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370\Бюджет\"/>
    </mc:Choice>
  </mc:AlternateContent>
  <bookViews>
    <workbookView xWindow="0" yWindow="0" windowWidth="15480" windowHeight="79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14" i="1"/>
  <c r="G4" i="1"/>
  <c r="F15" i="1"/>
  <c r="G15" i="1" l="1"/>
  <c r="G17" i="1" s="1"/>
  <c r="G16" i="1" s="1"/>
  <c r="F17" i="1"/>
  <c r="F16" i="1" s="1"/>
</calcChain>
</file>

<file path=xl/sharedStrings.xml><?xml version="1.0" encoding="utf-8"?>
<sst xmlns="http://schemas.openxmlformats.org/spreadsheetml/2006/main" count="35" uniqueCount="31">
  <si>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</si>
  <si>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</si>
  <si>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</si>
  <si>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</si>
  <si>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</si>
  <si>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</si>
  <si>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</si>
  <si>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</si>
  <si>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</si>
  <si>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</si>
  <si>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Придбання комунікаційного та допоміжного обладнання (навушники з гарнітурою, електрокабелі, роз’єми, тощо )</t>
  </si>
  <si>
    <t>комплект </t>
  </si>
  <si>
    <t>комплект</t>
  </si>
  <si>
    <t xml:space="preserve"> Оренда приміщення на строк проекту</t>
  </si>
  <si>
    <t> Транспортні витрати</t>
  </si>
  <si>
    <t> Виготовлення друкованої продукції</t>
  </si>
  <si>
    <t>одиниця </t>
  </si>
  <si>
    <t> Витрати на просування проекту</t>
  </si>
  <si>
    <t>Комплекс дій </t>
  </si>
  <si>
    <t> Облаштування приміщення</t>
  </si>
  <si>
    <t>"Дніпровський медичний кластер"</t>
  </si>
  <si>
    <t>Придбання меблів кол-центру</t>
  </si>
  <si>
    <t>30х130х12=43200</t>
  </si>
  <si>
    <t>км.</t>
  </si>
  <si>
    <t>Кушетка медична</t>
  </si>
  <si>
    <t>одиниця</t>
  </si>
  <si>
    <t>Ширма медична ШБ 2-3</t>
  </si>
  <si>
    <t>Аппарат УЗД HP Hewlett Packard SONOS 2000</t>
  </si>
  <si>
    <t xml:space="preserve">Придбання меблів для переговорів 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</si>
  <si>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 </t>
    </r>
  </si>
  <si>
    <t>перевірка (С*Е)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</si>
</sst>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20" zoomScaleNormal="120" workbookViewId="0">
      <selection activeCell="I7" sqref="I7"/>
    </sheetView>
  </sheetViews>
  <sheetFormatPr defaultColWidth="9.140625" defaultRowHeight="15.75" x14ac:dyDescent="0.25"/>
  <cols>
    <col min="1" max="1" width="5.85546875" style="2" customWidth="1"/>
    <col min="2" max="2" width="59.42578125" style="14" customWidth="1"/>
    <col min="3" max="3" width="14" style="2" customWidth="1"/>
    <col min="4" max="4" width="18" style="2" customWidth="1"/>
    <col min="5" max="5" width="19.28515625" style="17" customWidth="1"/>
    <col min="6" max="6" width="12.7109375" style="17" customWidth="1"/>
    <col min="7" max="7" width="15.85546875" style="19" customWidth="1"/>
    <col min="8" max="16384" width="9.140625" style="2"/>
  </cols>
  <sheetData>
    <row r="1" spans="1:9" x14ac:dyDescent="0.25">
      <c r="A1" s="5" t="s">
        <v>9</v>
      </c>
      <c r="B1" s="5"/>
      <c r="C1" s="5"/>
      <c r="D1" s="5"/>
      <c r="E1" s="5"/>
      <c r="F1" s="5"/>
    </row>
    <row r="2" spans="1:9" x14ac:dyDescent="0.25">
      <c r="A2" s="8" t="s">
        <v>20</v>
      </c>
      <c r="B2" s="9"/>
      <c r="C2" s="9"/>
      <c r="D2" s="9"/>
      <c r="E2" s="9"/>
      <c r="F2" s="9"/>
    </row>
    <row r="3" spans="1:9" ht="31.5" x14ac:dyDescent="0.25">
      <c r="A3" s="3" t="s">
        <v>0</v>
      </c>
      <c r="B3" s="4" t="s">
        <v>4</v>
      </c>
      <c r="C3" s="4" t="s">
        <v>2</v>
      </c>
      <c r="D3" s="4" t="s">
        <v>5</v>
      </c>
      <c r="E3" s="15" t="s">
        <v>1</v>
      </c>
      <c r="F3" s="15" t="s">
        <v>3</v>
      </c>
      <c r="G3" s="20" t="s">
        <v>30</v>
      </c>
    </row>
    <row r="4" spans="1:9" ht="31.5" x14ac:dyDescent="0.25">
      <c r="A4" s="4">
        <v>1</v>
      </c>
      <c r="B4" s="6" t="s">
        <v>10</v>
      </c>
      <c r="C4" s="3">
        <v>5</v>
      </c>
      <c r="D4" s="3" t="s">
        <v>11</v>
      </c>
      <c r="E4" s="16">
        <v>700</v>
      </c>
      <c r="F4" s="15">
        <v>3500</v>
      </c>
      <c r="G4" s="19">
        <f>E4*C4</f>
        <v>3500</v>
      </c>
    </row>
    <row r="5" spans="1:9" x14ac:dyDescent="0.25">
      <c r="A5" s="4">
        <v>2</v>
      </c>
      <c r="B5" s="10" t="s">
        <v>21</v>
      </c>
      <c r="C5" s="3">
        <v>3</v>
      </c>
      <c r="D5" s="3" t="s">
        <v>11</v>
      </c>
      <c r="E5" s="16">
        <v>3000</v>
      </c>
      <c r="F5" s="15">
        <v>9000</v>
      </c>
      <c r="G5" s="19">
        <f t="shared" ref="G5:G14" si="0">E5*C5</f>
        <v>9000</v>
      </c>
    </row>
    <row r="6" spans="1:9" x14ac:dyDescent="0.25">
      <c r="A6" s="4">
        <v>3</v>
      </c>
      <c r="B6" s="10" t="s">
        <v>28</v>
      </c>
      <c r="C6" s="3">
        <v>1</v>
      </c>
      <c r="D6" s="3" t="s">
        <v>12</v>
      </c>
      <c r="E6" s="16">
        <v>6000</v>
      </c>
      <c r="F6" s="15">
        <v>6000</v>
      </c>
      <c r="G6" s="19">
        <f t="shared" si="0"/>
        <v>6000</v>
      </c>
    </row>
    <row r="7" spans="1:9" ht="18.75" x14ac:dyDescent="0.25">
      <c r="A7" s="4">
        <v>4</v>
      </c>
      <c r="B7" s="10" t="s">
        <v>13</v>
      </c>
      <c r="C7" s="3">
        <v>30</v>
      </c>
      <c r="D7" s="3" t="s">
        <v>29</v>
      </c>
      <c r="E7" s="16" t="s">
        <v>22</v>
      </c>
      <c r="F7" s="15">
        <v>43200</v>
      </c>
      <c r="G7" s="19">
        <v>43200</v>
      </c>
      <c r="H7" s="1"/>
    </row>
    <row r="8" spans="1:9" x14ac:dyDescent="0.25">
      <c r="A8" s="4">
        <v>5</v>
      </c>
      <c r="B8" s="10" t="s">
        <v>14</v>
      </c>
      <c r="C8" s="3">
        <v>5</v>
      </c>
      <c r="D8" s="3" t="s">
        <v>23</v>
      </c>
      <c r="E8" s="16">
        <v>2000</v>
      </c>
      <c r="F8" s="15">
        <v>10000</v>
      </c>
      <c r="G8" s="19">
        <f t="shared" si="0"/>
        <v>10000</v>
      </c>
      <c r="H8" s="1"/>
    </row>
    <row r="9" spans="1:9" x14ac:dyDescent="0.25">
      <c r="A9" s="4">
        <v>6</v>
      </c>
      <c r="B9" s="10" t="s">
        <v>15</v>
      </c>
      <c r="C9" s="3">
        <v>10000</v>
      </c>
      <c r="D9" s="3" t="s">
        <v>16</v>
      </c>
      <c r="E9" s="16">
        <v>0.8</v>
      </c>
      <c r="F9" s="15">
        <v>8000</v>
      </c>
      <c r="G9" s="19">
        <f t="shared" si="0"/>
        <v>8000</v>
      </c>
      <c r="H9" s="1"/>
    </row>
    <row r="10" spans="1:9" s="18" customFormat="1" x14ac:dyDescent="0.25">
      <c r="A10" s="21">
        <v>7</v>
      </c>
      <c r="B10" s="22" t="s">
        <v>17</v>
      </c>
      <c r="C10" s="21">
        <v>1</v>
      </c>
      <c r="D10" s="21" t="s">
        <v>18</v>
      </c>
      <c r="E10" s="23">
        <v>1</v>
      </c>
      <c r="F10" s="23">
        <v>19300</v>
      </c>
      <c r="G10" s="19">
        <f t="shared" si="0"/>
        <v>1</v>
      </c>
    </row>
    <row r="11" spans="1:9" ht="18.75" x14ac:dyDescent="0.25">
      <c r="A11" s="4">
        <v>8</v>
      </c>
      <c r="B11" s="10" t="s">
        <v>19</v>
      </c>
      <c r="C11" s="3">
        <v>30</v>
      </c>
      <c r="D11" s="3" t="s">
        <v>29</v>
      </c>
      <c r="E11" s="16">
        <v>200</v>
      </c>
      <c r="F11" s="15">
        <v>6000</v>
      </c>
      <c r="G11" s="19">
        <f t="shared" si="0"/>
        <v>6000</v>
      </c>
      <c r="H11" s="1"/>
    </row>
    <row r="12" spans="1:9" x14ac:dyDescent="0.25">
      <c r="A12" s="4">
        <v>9</v>
      </c>
      <c r="B12" s="6" t="s">
        <v>24</v>
      </c>
      <c r="C12" s="4">
        <v>1</v>
      </c>
      <c r="D12" s="4" t="s">
        <v>25</v>
      </c>
      <c r="E12" s="15">
        <v>42675</v>
      </c>
      <c r="F12" s="15">
        <v>42675</v>
      </c>
      <c r="G12" s="19">
        <f t="shared" si="0"/>
        <v>42675</v>
      </c>
      <c r="I12" s="11"/>
    </row>
    <row r="13" spans="1:9" x14ac:dyDescent="0.25">
      <c r="A13" s="4">
        <v>10</v>
      </c>
      <c r="B13" s="6" t="s">
        <v>26</v>
      </c>
      <c r="C13" s="4">
        <v>1</v>
      </c>
      <c r="D13" s="4" t="s">
        <v>25</v>
      </c>
      <c r="E13" s="15">
        <v>1768</v>
      </c>
      <c r="F13" s="15">
        <v>1768</v>
      </c>
      <c r="G13" s="19">
        <f t="shared" si="0"/>
        <v>1768</v>
      </c>
    </row>
    <row r="14" spans="1:9" x14ac:dyDescent="0.25">
      <c r="A14" s="4">
        <v>11</v>
      </c>
      <c r="B14" s="6" t="s">
        <v>27</v>
      </c>
      <c r="C14" s="4">
        <v>1</v>
      </c>
      <c r="D14" s="4" t="s">
        <v>25</v>
      </c>
      <c r="E14" s="15">
        <v>2290</v>
      </c>
      <c r="F14" s="15">
        <v>2290</v>
      </c>
      <c r="G14" s="19">
        <f t="shared" si="0"/>
        <v>2290</v>
      </c>
    </row>
    <row r="15" spans="1:9" s="13" customFormat="1" x14ac:dyDescent="0.25">
      <c r="A15" s="7" t="s">
        <v>8</v>
      </c>
      <c r="B15" s="7"/>
      <c r="C15" s="7"/>
      <c r="D15" s="7"/>
      <c r="E15" s="7"/>
      <c r="F15" s="12">
        <f>SUM(F4:F14)</f>
        <v>151733</v>
      </c>
      <c r="G15" s="20">
        <f>SUM(G4:G14)</f>
        <v>132434</v>
      </c>
    </row>
    <row r="16" spans="1:9" s="13" customFormat="1" ht="19.5" customHeight="1" x14ac:dyDescent="0.25">
      <c r="A16" s="7" t="s">
        <v>6</v>
      </c>
      <c r="B16" s="7"/>
      <c r="C16" s="7"/>
      <c r="D16" s="7"/>
      <c r="E16" s="7"/>
      <c r="F16" s="12">
        <f>F17-F15</f>
        <v>30346.600000000006</v>
      </c>
      <c r="G16" s="20">
        <f>G17-G15</f>
        <v>26486.799999999988</v>
      </c>
    </row>
    <row r="17" spans="1:7" s="13" customFormat="1" x14ac:dyDescent="0.25">
      <c r="A17" s="7" t="s">
        <v>7</v>
      </c>
      <c r="B17" s="7"/>
      <c r="C17" s="7"/>
      <c r="D17" s="7"/>
      <c r="E17" s="7"/>
      <c r="F17" s="12">
        <f>F15*1.2</f>
        <v>182079.6</v>
      </c>
      <c r="G17" s="20">
        <f>G15*1.2</f>
        <v>158920.79999999999</v>
      </c>
    </row>
  </sheetData>
  <mergeCells count="5">
    <mergeCell ref="A1:F1"/>
    <mergeCell ref="A2:F2"/>
    <mergeCell ref="A15:E15"/>
    <mergeCell ref="A16:E16"/>
    <mergeCell ref="A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2020-06-25T07:08:59Z</dcterms:modified>
</cp:coreProperties>
</file>