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БУ VI етап\proiekt-2\biudzhet\"/>
    </mc:Choice>
  </mc:AlternateContent>
  <bookViews>
    <workbookView xWindow="0" yWindow="540" windowWidth="20730" windowHeight="11700" activeTab="1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H4" i="2"/>
  <c r="H5" i="2"/>
  <c r="H6" i="2"/>
  <c r="H7" i="2"/>
  <c r="H8" i="2"/>
  <c r="H9" i="2"/>
  <c r="H10" i="2"/>
  <c r="H11" i="2"/>
  <c r="H12" i="2"/>
  <c r="H3" i="2"/>
  <c r="H13" i="2" s="1"/>
  <c r="H15" i="2" s="1"/>
</calcChain>
</file>

<file path=xl/sharedStrings.xml><?xml version="1.0" encoding="utf-8"?>
<sst xmlns="http://schemas.openxmlformats.org/spreadsheetml/2006/main" count="39" uniqueCount="29">
  <si>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</si>
  <si>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</si>
  <si>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</si>
  <si>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</si>
  <si>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</si>
  <si>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</si>
  <si>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</si>
  <si>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</si>
  <si>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</si>
  <si>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</si>
  <si>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</si>
  <si>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</si>
  <si>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Освітлювальний прилад "Рухома голова Light Sky F230 Bumblebee</t>
  </si>
  <si>
    <r>
      <rPr>
        <b/>
        <sz val="11"/>
        <color theme="1"/>
        <rFont val="Times New Roman"/>
        <family val="1"/>
        <charset val="204"/>
      </rPr>
      <t>Світлодіодний LED PAR прожектор City Light CS-B077</t>
    </r>
    <r>
      <rPr>
        <b/>
        <sz val="14"/>
        <color theme="1"/>
        <rFont val="Times New Roman"/>
        <family val="1"/>
      </rPr>
      <t xml:space="preserve"> </t>
    </r>
  </si>
  <si>
    <t xml:space="preserve">Пульт для управління світлом POWERlight DMX-2401 </t>
  </si>
  <si>
    <t xml:space="preserve">Проекционный экран Draper 3V120MTV(4:3;120)Matte White </t>
  </si>
  <si>
    <t>Голова Light Sky F230 Bumblebee</t>
  </si>
  <si>
    <t>Audix ADX-51 Микрофон инструментальный конденсаторный</t>
  </si>
  <si>
    <t>Светодиодный LED PAR прожектор City Light CS-B077</t>
  </si>
  <si>
    <t>Пульт для управления светом POWERlight DMX-2401</t>
  </si>
  <si>
    <t>Крестообразная стойка под один клавишный инструмент QUIK LOK T10 BK</t>
  </si>
  <si>
    <t>Кондиционер Electrolux EACM-12 CG/N3</t>
  </si>
  <si>
    <t>ЗВУКОВАЯ КАРТА ROLAND OCTA-CAPTURE</t>
  </si>
  <si>
    <t>Наушники Sennheiser HD 280 PRO</t>
  </si>
  <si>
    <t>Пассивный микшерный пульт Yamaha MG10XU</t>
  </si>
  <si>
    <t>DMX-кабель Cordial CDMX 1</t>
  </si>
  <si>
    <t>метрів</t>
  </si>
  <si>
    <t>Одиниця виміру</t>
  </si>
  <si>
    <t>Перевірка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</si>
</sst>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ill="1"/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120" zoomScaleNormal="120" workbookViewId="0">
      <selection activeCell="B2" sqref="B2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 x14ac:dyDescent="0.3">
      <c r="A1" s="1"/>
      <c r="B1" s="19" t="s">
        <v>8</v>
      </c>
      <c r="C1" s="20"/>
      <c r="D1" s="20"/>
      <c r="E1" s="21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ht="28.5" x14ac:dyDescent="0.3">
      <c r="A3" s="6">
        <v>1</v>
      </c>
      <c r="B3" s="12" t="s">
        <v>12</v>
      </c>
      <c r="C3" s="6">
        <v>4</v>
      </c>
      <c r="D3" s="6">
        <v>60950</v>
      </c>
      <c r="E3" s="6">
        <v>234800</v>
      </c>
    </row>
    <row r="4" spans="1:5" x14ac:dyDescent="0.3">
      <c r="A4" s="7">
        <v>2</v>
      </c>
      <c r="B4" s="14" t="s">
        <v>13</v>
      </c>
      <c r="C4" s="7">
        <v>10</v>
      </c>
      <c r="D4" s="7">
        <v>3900</v>
      </c>
      <c r="E4" s="7">
        <v>39000</v>
      </c>
    </row>
    <row r="5" spans="1:5" x14ac:dyDescent="0.3">
      <c r="A5" s="6">
        <v>3</v>
      </c>
      <c r="B5" s="15" t="s">
        <v>14</v>
      </c>
      <c r="C5" s="7">
        <v>1</v>
      </c>
      <c r="D5" s="7">
        <v>2500</v>
      </c>
      <c r="E5" s="7">
        <v>2500</v>
      </c>
    </row>
    <row r="6" spans="1:5" x14ac:dyDescent="0.3">
      <c r="A6" s="7">
        <v>4</v>
      </c>
      <c r="B6" s="15" t="s">
        <v>15</v>
      </c>
      <c r="C6" s="7">
        <v>1</v>
      </c>
      <c r="D6" s="7">
        <v>5000</v>
      </c>
      <c r="E6" s="7">
        <v>5000</v>
      </c>
    </row>
    <row r="7" spans="1:5" x14ac:dyDescent="0.3">
      <c r="A7" s="6">
        <v>5</v>
      </c>
      <c r="B7" s="13"/>
      <c r="C7" s="7"/>
      <c r="D7" s="7"/>
      <c r="E7" s="7"/>
    </row>
    <row r="8" spans="1:5" x14ac:dyDescent="0.3">
      <c r="A8" s="7">
        <v>6</v>
      </c>
      <c r="B8" s="13"/>
      <c r="C8" s="7"/>
      <c r="D8" s="7"/>
      <c r="E8" s="7"/>
    </row>
    <row r="9" spans="1:5" x14ac:dyDescent="0.3">
      <c r="A9" s="6">
        <v>7</v>
      </c>
      <c r="B9" s="13"/>
      <c r="C9" s="7"/>
      <c r="D9" s="7"/>
      <c r="E9" s="7"/>
    </row>
    <row r="10" spans="1:5" x14ac:dyDescent="0.3">
      <c r="A10" s="7">
        <v>8</v>
      </c>
      <c r="B10" s="13"/>
      <c r="C10" s="7"/>
      <c r="D10" s="7"/>
      <c r="E10" s="7"/>
    </row>
    <row r="11" spans="1:5" x14ac:dyDescent="0.3">
      <c r="A11" s="6">
        <v>9</v>
      </c>
      <c r="B11" s="13"/>
      <c r="C11" s="7"/>
      <c r="D11" s="7"/>
      <c r="E11" s="7"/>
    </row>
    <row r="12" spans="1:5" x14ac:dyDescent="0.3">
      <c r="A12" s="7">
        <v>10</v>
      </c>
      <c r="B12" s="13"/>
      <c r="C12" s="7"/>
      <c r="D12" s="7"/>
      <c r="E12" s="7"/>
    </row>
    <row r="13" spans="1:5" x14ac:dyDescent="0.3">
      <c r="A13" s="7"/>
      <c r="B13" s="24" t="s">
        <v>1</v>
      </c>
      <c r="C13" s="25"/>
      <c r="D13" s="26"/>
      <c r="E13" s="7">
        <v>281300</v>
      </c>
    </row>
    <row r="14" spans="1:5" ht="24" customHeight="1" x14ac:dyDescent="0.3">
      <c r="A14" s="8"/>
      <c r="B14" s="27" t="s">
        <v>9</v>
      </c>
      <c r="C14" s="28"/>
      <c r="D14" s="29"/>
      <c r="E14" s="9">
        <v>0.2</v>
      </c>
    </row>
    <row r="15" spans="1:5" x14ac:dyDescent="0.3">
      <c r="A15" s="7"/>
      <c r="B15" s="24" t="s">
        <v>2</v>
      </c>
      <c r="C15" s="25"/>
      <c r="D15" s="26"/>
      <c r="E15" s="7"/>
    </row>
    <row r="16" spans="1:5" x14ac:dyDescent="0.3">
      <c r="A16" s="10"/>
      <c r="B16" s="11"/>
      <c r="C16" s="11"/>
      <c r="D16" s="11"/>
      <c r="E16" s="10"/>
    </row>
    <row r="17" spans="1:5" x14ac:dyDescent="0.3">
      <c r="A17" s="10"/>
      <c r="B17" s="11"/>
      <c r="C17" s="11"/>
      <c r="D17" s="11"/>
      <c r="E17" s="10"/>
    </row>
    <row r="18" spans="1:5" ht="18" customHeight="1" x14ac:dyDescent="0.3">
      <c r="A18" s="16" t="s">
        <v>11</v>
      </c>
      <c r="B18" s="18" t="s">
        <v>10</v>
      </c>
      <c r="C18" s="18"/>
      <c r="D18" s="18"/>
      <c r="E18" s="16" t="s">
        <v>11</v>
      </c>
    </row>
    <row r="19" spans="1:5" x14ac:dyDescent="0.3">
      <c r="A19" s="17"/>
      <c r="B19" s="18"/>
      <c r="C19" s="18"/>
      <c r="D19" s="18"/>
      <c r="E19" s="17"/>
    </row>
    <row r="20" spans="1:5" x14ac:dyDescent="0.3">
      <c r="A20" s="17"/>
      <c r="B20" s="18"/>
      <c r="C20" s="18"/>
      <c r="D20" s="18"/>
      <c r="E20" s="17"/>
    </row>
    <row r="21" spans="1:5" x14ac:dyDescent="0.3">
      <c r="A21" s="17"/>
      <c r="B21" s="18"/>
      <c r="C21" s="18"/>
      <c r="D21" s="18"/>
      <c r="E21" s="17"/>
    </row>
    <row r="22" spans="1:5" x14ac:dyDescent="0.3">
      <c r="A22" s="17"/>
      <c r="B22" s="18"/>
      <c r="C22" s="18"/>
      <c r="D22" s="18"/>
      <c r="E22" s="17"/>
    </row>
    <row r="23" spans="1:5" x14ac:dyDescent="0.3">
      <c r="A23" s="17"/>
      <c r="B23" s="18"/>
      <c r="C23" s="18"/>
      <c r="D23" s="18"/>
      <c r="E23" s="17"/>
    </row>
    <row r="24" spans="1:5" x14ac:dyDescent="0.3">
      <c r="A24" s="10"/>
      <c r="B24" s="11"/>
      <c r="C24" s="11"/>
      <c r="D24" s="11"/>
      <c r="E24" s="10"/>
    </row>
    <row r="25" spans="1:5" x14ac:dyDescent="0.3">
      <c r="B25" s="22" t="s">
        <v>7</v>
      </c>
      <c r="C25" s="23"/>
      <c r="D25" s="23"/>
      <c r="E25" s="23"/>
    </row>
    <row r="26" spans="1:5" x14ac:dyDescent="0.3">
      <c r="B26" s="23"/>
      <c r="C26" s="23"/>
      <c r="D26" s="23"/>
      <c r="E26" s="23"/>
    </row>
    <row r="27" spans="1:5" x14ac:dyDescent="0.3">
      <c r="B27" s="23"/>
      <c r="C27" s="23"/>
      <c r="D27" s="23"/>
      <c r="E27" s="23"/>
    </row>
    <row r="28" spans="1:5" x14ac:dyDescent="0.3">
      <c r="B28" s="23"/>
      <c r="C28" s="23"/>
      <c r="D28" s="23"/>
      <c r="E28" s="23"/>
    </row>
    <row r="29" spans="1:5" x14ac:dyDescent="0.3">
      <c r="B29" s="23"/>
      <c r="C29" s="23"/>
      <c r="D29" s="23"/>
      <c r="E29" s="23"/>
    </row>
    <row r="30" spans="1:5" x14ac:dyDescent="0.3">
      <c r="B30" s="23"/>
      <c r="C30" s="23"/>
      <c r="D30" s="23"/>
      <c r="E30" s="23"/>
    </row>
    <row r="31" spans="1:5" x14ac:dyDescent="0.3">
      <c r="B31" s="23"/>
      <c r="C31" s="23"/>
      <c r="D31" s="23"/>
      <c r="E31" s="23"/>
    </row>
  </sheetData>
  <mergeCells count="8">
    <mergeCell ref="A18:A23"/>
    <mergeCell ref="E18:E23"/>
    <mergeCell ref="B18:D23"/>
    <mergeCell ref="B1:E1"/>
    <mergeCell ref="B25:E31"/>
    <mergeCell ref="B15:D15"/>
    <mergeCell ref="B14:D14"/>
    <mergeCell ref="B13:D13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L13" sqref="L13"/>
    </sheetView>
  </sheetViews>
  <sheetFormatPr defaultRowHeight="15" x14ac:dyDescent="0.25"/>
  <cols>
    <col min="1" max="1" width="7" style="34" customWidth="1"/>
    <col min="2" max="2" width="66.5703125" style="34" customWidth="1"/>
    <col min="3" max="4" width="16.42578125" style="34" customWidth="1"/>
    <col min="5" max="5" width="17.140625" style="34" customWidth="1"/>
    <col min="6" max="6" width="17.28515625" style="34" customWidth="1"/>
    <col min="7" max="7" width="9.140625" style="34"/>
    <col min="8" max="8" width="15.7109375" style="34" customWidth="1"/>
    <col min="9" max="16384" width="9.140625" style="34"/>
  </cols>
  <sheetData>
    <row r="1" spans="1:8" ht="18.75" x14ac:dyDescent="0.25">
      <c r="A1" s="7"/>
      <c r="B1" s="31" t="s">
        <v>8</v>
      </c>
      <c r="C1" s="32"/>
      <c r="D1" s="32"/>
      <c r="E1" s="32"/>
      <c r="F1" s="33"/>
    </row>
    <row r="2" spans="1:8" ht="54.75" customHeight="1" x14ac:dyDescent="0.25">
      <c r="A2" s="35" t="s">
        <v>0</v>
      </c>
      <c r="B2" s="36" t="s">
        <v>6</v>
      </c>
      <c r="C2" s="36" t="s">
        <v>4</v>
      </c>
      <c r="D2" s="36" t="s">
        <v>27</v>
      </c>
      <c r="E2" s="36" t="s">
        <v>3</v>
      </c>
      <c r="F2" s="36" t="s">
        <v>5</v>
      </c>
      <c r="H2" s="8" t="s">
        <v>28</v>
      </c>
    </row>
    <row r="3" spans="1:8" ht="33.75" customHeight="1" x14ac:dyDescent="0.25">
      <c r="A3" s="7">
        <v>1</v>
      </c>
      <c r="B3" s="37" t="s">
        <v>16</v>
      </c>
      <c r="C3" s="38">
        <v>2</v>
      </c>
      <c r="D3" s="38">
        <v>2</v>
      </c>
      <c r="E3" s="38">
        <v>59800</v>
      </c>
      <c r="F3" s="38">
        <v>119600</v>
      </c>
      <c r="H3" s="38">
        <f>C3*E3</f>
        <v>119600</v>
      </c>
    </row>
    <row r="4" spans="1:8" ht="27" customHeight="1" x14ac:dyDescent="0.25">
      <c r="A4" s="7">
        <v>2</v>
      </c>
      <c r="B4" s="39" t="s">
        <v>17</v>
      </c>
      <c r="C4" s="38">
        <v>2</v>
      </c>
      <c r="D4" s="38">
        <v>2</v>
      </c>
      <c r="E4" s="38">
        <v>5600</v>
      </c>
      <c r="F4" s="43">
        <v>13400</v>
      </c>
      <c r="H4" s="44">
        <f t="shared" ref="H4:H12" si="0">C4*E4</f>
        <v>11200</v>
      </c>
    </row>
    <row r="5" spans="1:8" ht="28.5" customHeight="1" x14ac:dyDescent="0.25">
      <c r="A5" s="7">
        <v>3</v>
      </c>
      <c r="B5" s="39" t="s">
        <v>18</v>
      </c>
      <c r="C5" s="38">
        <v>4</v>
      </c>
      <c r="D5" s="38">
        <v>4</v>
      </c>
      <c r="E5" s="38">
        <v>2700</v>
      </c>
      <c r="F5" s="43">
        <v>15600</v>
      </c>
      <c r="H5" s="44">
        <f t="shared" si="0"/>
        <v>10800</v>
      </c>
    </row>
    <row r="6" spans="1:8" ht="21.75" customHeight="1" x14ac:dyDescent="0.25">
      <c r="A6" s="7">
        <v>4</v>
      </c>
      <c r="B6" s="39" t="s">
        <v>19</v>
      </c>
      <c r="C6" s="38">
        <v>1</v>
      </c>
      <c r="D6" s="38">
        <v>1</v>
      </c>
      <c r="E6" s="38">
        <v>2500</v>
      </c>
      <c r="F6" s="38">
        <v>2500</v>
      </c>
      <c r="H6" s="38">
        <f t="shared" si="0"/>
        <v>2500</v>
      </c>
    </row>
    <row r="7" spans="1:8" ht="31.5" x14ac:dyDescent="0.25">
      <c r="A7" s="7">
        <v>5</v>
      </c>
      <c r="B7" s="39" t="s">
        <v>20</v>
      </c>
      <c r="C7" s="38">
        <v>1</v>
      </c>
      <c r="D7" s="38">
        <v>1</v>
      </c>
      <c r="E7" s="38">
        <v>890</v>
      </c>
      <c r="F7" s="38">
        <v>890</v>
      </c>
      <c r="H7" s="38">
        <f t="shared" si="0"/>
        <v>890</v>
      </c>
    </row>
    <row r="8" spans="1:8" ht="18.75" x14ac:dyDescent="0.25">
      <c r="A8" s="7">
        <v>6</v>
      </c>
      <c r="B8" s="39" t="s">
        <v>21</v>
      </c>
      <c r="C8" s="38">
        <v>1</v>
      </c>
      <c r="D8" s="38">
        <v>1</v>
      </c>
      <c r="E8" s="38">
        <v>8600</v>
      </c>
      <c r="F8" s="38">
        <v>8600</v>
      </c>
      <c r="H8" s="38">
        <f t="shared" si="0"/>
        <v>8600</v>
      </c>
    </row>
    <row r="9" spans="1:8" ht="18.75" x14ac:dyDescent="0.25">
      <c r="A9" s="7">
        <v>7</v>
      </c>
      <c r="B9" s="39" t="s">
        <v>22</v>
      </c>
      <c r="C9" s="38">
        <v>1</v>
      </c>
      <c r="D9" s="38">
        <v>1</v>
      </c>
      <c r="E9" s="38">
        <v>18300</v>
      </c>
      <c r="F9" s="38">
        <v>18300</v>
      </c>
      <c r="H9" s="38">
        <f t="shared" si="0"/>
        <v>18300</v>
      </c>
    </row>
    <row r="10" spans="1:8" ht="18.75" x14ac:dyDescent="0.25">
      <c r="A10" s="7">
        <v>8</v>
      </c>
      <c r="B10" s="39" t="s">
        <v>23</v>
      </c>
      <c r="C10" s="38">
        <v>1</v>
      </c>
      <c r="D10" s="38">
        <v>1</v>
      </c>
      <c r="E10" s="38">
        <v>3800</v>
      </c>
      <c r="F10" s="38">
        <v>3800</v>
      </c>
      <c r="H10" s="38">
        <f t="shared" si="0"/>
        <v>3800</v>
      </c>
    </row>
    <row r="11" spans="1:8" ht="18.75" x14ac:dyDescent="0.25">
      <c r="A11" s="7">
        <v>9</v>
      </c>
      <c r="B11" s="39" t="s">
        <v>24</v>
      </c>
      <c r="C11" s="38">
        <v>1</v>
      </c>
      <c r="D11" s="38">
        <v>1</v>
      </c>
      <c r="E11" s="38">
        <v>8200</v>
      </c>
      <c r="F11" s="38">
        <v>8200</v>
      </c>
      <c r="H11" s="38">
        <f t="shared" si="0"/>
        <v>8200</v>
      </c>
    </row>
    <row r="12" spans="1:8" ht="18.75" x14ac:dyDescent="0.25">
      <c r="A12" s="7">
        <v>10</v>
      </c>
      <c r="B12" s="40" t="s">
        <v>25</v>
      </c>
      <c r="C12" s="38">
        <v>100</v>
      </c>
      <c r="D12" s="38" t="s">
        <v>26</v>
      </c>
      <c r="E12" s="38">
        <v>56</v>
      </c>
      <c r="F12" s="38">
        <v>5600</v>
      </c>
      <c r="H12" s="38">
        <f t="shared" si="0"/>
        <v>5600</v>
      </c>
    </row>
    <row r="13" spans="1:8" ht="18.75" x14ac:dyDescent="0.25">
      <c r="A13" s="30"/>
      <c r="B13" s="41"/>
      <c r="C13" s="42"/>
      <c r="D13" s="42"/>
      <c r="E13" s="42" t="s">
        <v>1</v>
      </c>
      <c r="F13" s="45">
        <v>196490</v>
      </c>
      <c r="H13" s="44">
        <f>SUM(H3:H12)</f>
        <v>189490</v>
      </c>
    </row>
    <row r="14" spans="1:8" ht="18.75" x14ac:dyDescent="0.25">
      <c r="A14" s="8"/>
      <c r="B14" s="27" t="s">
        <v>9</v>
      </c>
      <c r="C14" s="28"/>
      <c r="D14" s="28"/>
      <c r="E14" s="29"/>
      <c r="F14" s="9">
        <v>0.1</v>
      </c>
      <c r="H14" s="38">
        <f>H15-H13</f>
        <v>18949.000000000029</v>
      </c>
    </row>
    <row r="15" spans="1:8" ht="18.75" x14ac:dyDescent="0.25">
      <c r="A15" s="7"/>
      <c r="B15" s="24" t="s">
        <v>2</v>
      </c>
      <c r="C15" s="25"/>
      <c r="D15" s="25"/>
      <c r="E15" s="26"/>
      <c r="F15" s="46">
        <v>216139</v>
      </c>
      <c r="H15" s="44">
        <f>H13*1.1</f>
        <v>208439.00000000003</v>
      </c>
    </row>
  </sheetData>
  <mergeCells count="3">
    <mergeCell ref="B1:F1"/>
    <mergeCell ref="B14:E14"/>
    <mergeCell ref="B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2021-05-20T11:39:21Z</dcterms:modified>
</cp:coreProperties>
</file>