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670" windowHeight="9045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gvWc/+bQPIo2VSZouLJAIGrGDcVQ=="/>
    </ext>
  </extLst>
</workbook>
</file>

<file path=xl/calcChain.xml><?xml version="1.0" encoding="utf-8"?>
<calcChain xmlns="http://schemas.openxmlformats.org/spreadsheetml/2006/main">
  <c r="F4" i="1" l="1"/>
  <c r="F5" i="1" s="1"/>
  <c r="F7" i="1" s="1"/>
  <c r="F6" i="1" s="1"/>
</calcChain>
</file>

<file path=xl/sharedStrings.xml><?xml version="1.0" encoding="utf-8"?>
<sst xmlns="http://schemas.openxmlformats.org/spreadsheetml/2006/main" count="13" uniqueCount="13">
  <si>
    <t>Розрахунок бюджету проєкту</t>
  </si>
  <si>
    <t>Інтерактивна природнича освіта в 49 школі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</si>
  <si>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</si>
  <si>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</si>
  <si>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</si>
  <si>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</si>
  <si>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</si>
  <si>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</si>
  <si>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комплект</t>
  </si>
  <si>
    <t>Загальна вартість матеріалів/послуг :</t>
  </si>
  <si>
    <t>Непередбачені витрати (20%):</t>
  </si>
  <si>
    <t>Бюжет проєкту:</t>
  </si>
  <si>
    <r>
      <rPr>
        <b/>
        <sz val="10"/>
        <color rgb="FF000000"/>
        <rFont val="Times New Roman"/>
        <family val="1"/>
        <charset val="204"/>
      </rPr>
      <t>Інтерактивний мультимедійний комплекс "Стандарт"
До складу комплексу входить:
Інтерактивна дошка B-PRO - 1 шт.</t>
    </r>
    <r>
      <rPr>
        <sz val="10"/>
        <color rgb="FF000000"/>
        <rFont val="Times New Roman"/>
        <family val="1"/>
        <charset val="204"/>
      </rPr>
      <t xml:space="preserve">
Зовнішній каркас: Алюмінієвий сплав Поверхня: Керамічна/nano XPS, високоміцна, зносостійка, з можливістю писати сухостираємими маркерами Функція мультитач: Multi Touch 10 торкань Зовнішні розміри: 1746 мм х 1255 мм х 32 мм Ефективна площа торкання: 1666 мм х 1175 мм Діагональ: 2 038 мм Пропорції: 4:3 Гарячі клавіші: опційно Вага: 16,5 кг нетто, 25 кг у пакуванні Діапазон напруги: DC 5.0V±5% Інтерфейс підключення: USB Сертифікація: ROHS, CE, FCC, ISO 9008:2000, ISO 14001 Підтримка ОС: ОС Windows Vista/10/7/8, Linux, Mac OS Технологія: Інфрачервона (підтримуються дотики пальцем, маркером і будь-яким непрозорим об’єктом) Роздільна здатність: 32768 (Ш) × 32768 (В)
</t>
    </r>
    <r>
      <rPr>
        <b/>
        <sz val="10"/>
        <color rgb="FF000000"/>
        <rFont val="Times New Roman"/>
        <family val="1"/>
        <charset val="204"/>
      </rPr>
      <t xml:space="preserve">Проєктор короткофокусний - 1 шт. </t>
    </r>
    <r>
      <rPr>
        <sz val="10"/>
        <color rgb="FF000000"/>
        <rFont val="Times New Roman"/>
        <family val="1"/>
        <charset val="204"/>
      </rPr>
      <t xml:space="preserve">
технологія: 1 x DLP розширення: 1024x768 проєкційний коефіцієнт: 0.62 ÷ 0.62: 1 габарити: 319 x 108 x 244 мм вага: 3.00 кг
</t>
    </r>
    <r>
      <rPr>
        <b/>
        <sz val="10"/>
        <color rgb="FF000000"/>
        <rFont val="Times New Roman"/>
        <family val="1"/>
        <charset val="204"/>
      </rPr>
      <t xml:space="preserve">Портативний комп'ютер (ноутбук) - 1 шт. </t>
    </r>
    <r>
      <rPr>
        <sz val="10"/>
        <color rgb="FF000000"/>
        <rFont val="Times New Roman"/>
        <family val="1"/>
        <charset val="204"/>
      </rPr>
      <t xml:space="preserve">
Процесор: Intel® Pentium® Processor 4415U (2M Cache, 2.30 GHz); Відеоадаптер: інтегрований Intel HD Graphics 610; Оперативна пам’ять: 4 Gb, DDR4-2400 МГц; Жорсткий диск: SATA, швидкість шпинделя 5400 об/хв, об’єм пам’яті 500 Gb; Дисплей: діагональ 15,6”,  роздільна здатність: 1920x1080 Full HD; WEB-камера: 0,3 Mp; Роз’єми та порти:  2 x USB 3.0 / HDMI / LAN (RJ-45) / комбінований аудіороз'єм для навушників / мікрофона / кардрідер; Комунікації: Wi-Fi 802.11 ac, LAN; Ємність батареї: 30 Вт г; Операційна система: попередньо встановлена ліцензійна операційна система Windows 10 Pro Education. Пакет програм Microsoft Office. Навчальне програмне забезпечення Lifeliqe: База налічує 1500 3D-моделей, мікрофотографій та анімованих відео. Надає можливість використання технології доповненої (AR) та віртуальної реальності (VR). В наявності всі необхідні наочні матеріали з біології, фізики, хімії, геометрії, астрономії, палеонтології, геології та інших навчальних дисциплін.
</t>
    </r>
    <r>
      <rPr>
        <b/>
        <sz val="10"/>
        <color rgb="FF000000"/>
        <rFont val="Times New Roman"/>
        <family val="1"/>
        <charset val="204"/>
      </rPr>
      <t>Доставка. Монтажний комплект + Інсталяція та налаштування обладнання</t>
    </r>
    <r>
      <rPr>
        <sz val="10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</si>
</sst>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</font>
    <font>
      <sz val="11"/>
      <name val="Arial"/>
    </font>
    <font>
      <b/>
      <sz val="14"/>
      <color theme="1"/>
      <name val="Times New Roman"/>
    </font>
    <font>
      <b/>
      <i/>
      <sz val="14"/>
      <color rgb="FFFF0000"/>
      <name val="Times New Roman"/>
    </font>
    <font>
      <b/>
      <sz val="14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2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2"/>
  <sheetViews>
    <sheetView tabSelected="1" workbookViewId="0">
      <selection activeCell="B4" sqref="B4"/>
    </sheetView>
  </sheetViews>
  <sheetFormatPr defaultColWidth="12.625" defaultRowHeight="15" customHeight="1" x14ac:dyDescent="0.2"/>
  <cols>
    <col min="1" max="1" width="5.125" customWidth="1"/>
    <col min="2" max="2" width="88.5" customWidth="1"/>
    <col min="3" max="3" width="12.25" customWidth="1"/>
    <col min="4" max="4" width="16.25" customWidth="1"/>
    <col min="5" max="5" width="15.875" customWidth="1"/>
    <col min="6" max="6" width="13.5" customWidth="1"/>
    <col min="7" max="26" width="8" customWidth="1"/>
  </cols>
  <sheetData>
    <row r="1" spans="1:26" ht="18.75" customHeight="1" x14ac:dyDescent="0.3">
      <c r="A1" s="15" t="s">
        <v>0</v>
      </c>
      <c r="B1" s="11"/>
      <c r="C1" s="11"/>
      <c r="D1" s="11"/>
      <c r="E1" s="11"/>
      <c r="F1" s="1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10" t="s">
        <v>1</v>
      </c>
      <c r="B2" s="11"/>
      <c r="C2" s="11"/>
      <c r="D2" s="11"/>
      <c r="E2" s="11"/>
      <c r="F2" s="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.75" customHeigh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9.25" customHeight="1" x14ac:dyDescent="0.3">
      <c r="A4" s="4">
        <v>1</v>
      </c>
      <c r="B4" s="9" t="s">
        <v>12</v>
      </c>
      <c r="C4" s="5">
        <v>3</v>
      </c>
      <c r="D4" s="5" t="s">
        <v>8</v>
      </c>
      <c r="E4" s="5">
        <v>55552</v>
      </c>
      <c r="F4" s="4">
        <f t="shared" ref="F4" si="0">E4*C4</f>
        <v>166656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3">
      <c r="A5" s="13" t="s">
        <v>9</v>
      </c>
      <c r="B5" s="11"/>
      <c r="C5" s="11"/>
      <c r="D5" s="11"/>
      <c r="E5" s="12"/>
      <c r="F5" s="6">
        <f>SUM(F4:F4)</f>
        <v>166656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3">
      <c r="A6" s="14" t="s">
        <v>10</v>
      </c>
      <c r="B6" s="11"/>
      <c r="C6" s="11"/>
      <c r="D6" s="11"/>
      <c r="E6" s="12"/>
      <c r="F6" s="6">
        <f>F7-F5</f>
        <v>33331.199999999983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13" t="s">
        <v>11</v>
      </c>
      <c r="B7" s="11"/>
      <c r="C7" s="11"/>
      <c r="D7" s="11"/>
      <c r="E7" s="12"/>
      <c r="F7" s="6">
        <f>F5*1.2</f>
        <v>199987.19999999998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7"/>
      <c r="B8" s="8"/>
      <c r="C8" s="8"/>
      <c r="D8" s="8"/>
      <c r="E8" s="8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7"/>
      <c r="B9" s="8"/>
      <c r="C9" s="8"/>
      <c r="D9" s="8"/>
      <c r="E9" s="8"/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</sheetData>
  <mergeCells count="5">
    <mergeCell ref="A2:F2"/>
    <mergeCell ref="A5:E5"/>
    <mergeCell ref="A6:E6"/>
    <mergeCell ref="A7:E7"/>
    <mergeCell ref="A1:F1"/>
  </mergeCells>
  <pageMargins left="0.25" right="0.25" top="0.75" bottom="0.75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2020-06-30T08:41:11Z</cp:lastPrinted>
  <dcterms:created xsi:type="dcterms:W3CDTF">2016-09-21T11:18:44Z</dcterms:created>
  <dcterms:modified xsi:type="dcterms:W3CDTF">2020-07-07T13:37:47Z</dcterms:modified>
</cp:coreProperties>
</file>