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СББ\Лучший дом №6\Программа городского бюджета\"/>
    </mc:Choice>
  </mc:AlternateContent>
  <bookViews>
    <workbookView xWindow="0" yWindow="0" windowWidth="19200" windowHeight="114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/>
  <c r="F10" i="1"/>
  <c r="F14" i="1"/>
  <c r="F16" i="1" s="1"/>
  <c r="F15" i="1" s="1"/>
  <c r="F6" i="1" l="1"/>
  <c r="F7" i="1"/>
  <c r="F5" i="1"/>
</calcChain>
</file>

<file path=xl/sharedStrings.xml><?xml version="1.0" encoding="utf-8"?>
<sst xmlns="http://schemas.openxmlformats.org/spreadsheetml/2006/main" count="24" uniqueCount="22">
  <si>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</si>
  <si>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</si>
  <si>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</si>
  <si>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</si>
  <si>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</si>
  <si>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Одиниця вимірювання</t>
  </si>
  <si>
    <t>Непередбачені витрати (20%):</t>
  </si>
  <si>
    <t>Бюжет проєкту:</t>
  </si>
  <si>
    <t>Загальна вартість матеріалів/послуг :</t>
  </si>
  <si>
    <t>Розрахунок бюджету проєкту</t>
  </si>
  <si>
    <t xml:space="preserve">Заміна асфальтнобетонних покриттів доріг за допомогою машин </t>
  </si>
  <si>
    <t>100м2</t>
  </si>
  <si>
    <t>Навантаження сміття ескаваторами на автомобілі -самоскиди</t>
  </si>
  <si>
    <t>100 т</t>
  </si>
  <si>
    <t>Перевезення сміття до 7 км</t>
  </si>
  <si>
    <t>т</t>
  </si>
  <si>
    <t xml:space="preserve">Улаштування підстилаючого шару щебеневого товщиною 50 мм з ущільненням </t>
  </si>
  <si>
    <t xml:space="preserve">Улаштування покриття товщиною 5см горячих асфальтнобетонних сумішей </t>
  </si>
  <si>
    <t>Встановлення бордюрів дорожніх</t>
  </si>
  <si>
    <t>м</t>
  </si>
  <si>
    <t xml:space="preserve">Непередбаченні витрати </t>
  </si>
  <si>
    <t>Ремонт дороги і встановлення бордюр біля будинку 20 - річчя Перемоги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</si>
</sst>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i/>
      <u/>
      <sz val="14"/>
      <color theme="4" tint="-0.24997711111789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120" zoomScaleNormal="120" workbookViewId="0">
      <selection activeCell="B17" sqref="B17"/>
    </sheetView>
  </sheetViews>
  <sheetFormatPr defaultColWidth="9.140625" defaultRowHeight="18.75" x14ac:dyDescent="0.3"/>
  <cols>
    <col min="1" max="1" width="5.85546875" style="1" customWidth="1"/>
    <col min="2" max="2" width="70" style="1" customWidth="1"/>
    <col min="3" max="3" width="14" style="1" customWidth="1"/>
    <col min="4" max="4" width="18" style="1" customWidth="1"/>
    <col min="5" max="5" width="17.140625" style="1" customWidth="1"/>
    <col min="6" max="6" width="12.7109375" style="1" customWidth="1"/>
    <col min="7" max="16384" width="9.140625" style="1"/>
  </cols>
  <sheetData>
    <row r="1" spans="1:6" ht="19.5" thickTop="1" x14ac:dyDescent="0.3">
      <c r="A1" s="13"/>
      <c r="B1" s="13"/>
      <c r="C1" s="13"/>
      <c r="D1" s="13"/>
      <c r="E1" s="13"/>
      <c r="F1" s="13"/>
    </row>
    <row r="2" spans="1:6" x14ac:dyDescent="0.3">
      <c r="A2" s="14" t="s">
        <v>9</v>
      </c>
      <c r="B2" s="15"/>
      <c r="C2" s="15"/>
      <c r="D2" s="15"/>
      <c r="E2" s="15"/>
      <c r="F2" s="16"/>
    </row>
    <row r="3" spans="1:6" ht="19.5" x14ac:dyDescent="0.3">
      <c r="A3" s="17" t="s">
        <v>21</v>
      </c>
      <c r="B3" s="18"/>
      <c r="C3" s="18"/>
      <c r="D3" s="18"/>
      <c r="E3" s="18"/>
      <c r="F3" s="19"/>
    </row>
    <row r="4" spans="1:6" ht="56.25" x14ac:dyDescent="0.3">
      <c r="A4" s="2" t="s">
        <v>0</v>
      </c>
      <c r="B4" s="3" t="s">
        <v>4</v>
      </c>
      <c r="C4" s="3" t="s">
        <v>2</v>
      </c>
      <c r="D4" s="3" t="s">
        <v>5</v>
      </c>
      <c r="E4" s="3" t="s">
        <v>1</v>
      </c>
      <c r="F4" s="3" t="s">
        <v>3</v>
      </c>
    </row>
    <row r="5" spans="1:6" ht="37.5" x14ac:dyDescent="0.3">
      <c r="A5" s="4">
        <v>1</v>
      </c>
      <c r="B5" s="20" t="s">
        <v>10</v>
      </c>
      <c r="C5" s="4">
        <v>4.2679999999999998</v>
      </c>
      <c r="D5" s="4" t="s">
        <v>11</v>
      </c>
      <c r="E5" s="4">
        <v>7143.9</v>
      </c>
      <c r="F5" s="22">
        <f>E5*C5</f>
        <v>30490.165199999996</v>
      </c>
    </row>
    <row r="6" spans="1:6" ht="37.5" x14ac:dyDescent="0.3">
      <c r="A6" s="4">
        <v>2</v>
      </c>
      <c r="B6" s="20" t="s">
        <v>12</v>
      </c>
      <c r="C6" s="4">
        <v>0.33579999999999999</v>
      </c>
      <c r="D6" s="4" t="s">
        <v>13</v>
      </c>
      <c r="E6" s="4">
        <v>18000.8</v>
      </c>
      <c r="F6" s="22">
        <f t="shared" ref="F6:F10" si="0">E6*C6</f>
        <v>6044.6686399999999</v>
      </c>
    </row>
    <row r="7" spans="1:6" x14ac:dyDescent="0.3">
      <c r="A7" s="4">
        <v>3</v>
      </c>
      <c r="B7" s="21" t="s">
        <v>14</v>
      </c>
      <c r="C7" s="4">
        <v>33.58</v>
      </c>
      <c r="D7" s="4" t="s">
        <v>15</v>
      </c>
      <c r="E7" s="4">
        <v>178.7</v>
      </c>
      <c r="F7" s="22">
        <f t="shared" si="0"/>
        <v>6000.7459999999992</v>
      </c>
    </row>
    <row r="8" spans="1:6" ht="37.5" x14ac:dyDescent="0.3">
      <c r="A8" s="4">
        <v>4</v>
      </c>
      <c r="B8" s="20" t="s">
        <v>16</v>
      </c>
      <c r="C8" s="4">
        <v>4.2679999999999998</v>
      </c>
      <c r="D8" s="4" t="s">
        <v>11</v>
      </c>
      <c r="E8" s="4">
        <v>4893.2</v>
      </c>
      <c r="F8" s="22">
        <f t="shared" si="0"/>
        <v>20884.177599999999</v>
      </c>
    </row>
    <row r="9" spans="1:6" ht="37.5" x14ac:dyDescent="0.3">
      <c r="A9" s="4">
        <v>5</v>
      </c>
      <c r="B9" s="20" t="s">
        <v>17</v>
      </c>
      <c r="C9" s="4">
        <v>4.2679999999999998</v>
      </c>
      <c r="D9" s="4" t="s">
        <v>11</v>
      </c>
      <c r="E9" s="4">
        <v>51200.2</v>
      </c>
      <c r="F9" s="22">
        <f t="shared" si="0"/>
        <v>218522.45359999998</v>
      </c>
    </row>
    <row r="10" spans="1:6" x14ac:dyDescent="0.3">
      <c r="A10" s="4">
        <v>6</v>
      </c>
      <c r="B10" s="20" t="s">
        <v>18</v>
      </c>
      <c r="C10" s="4">
        <v>168</v>
      </c>
      <c r="D10" s="4" t="s">
        <v>19</v>
      </c>
      <c r="E10" s="4">
        <v>330</v>
      </c>
      <c r="F10" s="22">
        <f t="shared" si="0"/>
        <v>55440</v>
      </c>
    </row>
    <row r="11" spans="1:6" x14ac:dyDescent="0.3">
      <c r="A11" s="4">
        <v>7</v>
      </c>
      <c r="B11" s="20" t="s">
        <v>20</v>
      </c>
      <c r="C11" s="4"/>
      <c r="D11" s="4"/>
      <c r="E11" s="4"/>
      <c r="F11" s="22">
        <v>750</v>
      </c>
    </row>
    <row r="12" spans="1:6" x14ac:dyDescent="0.3">
      <c r="A12" s="4"/>
      <c r="B12" s="4"/>
      <c r="C12" s="4"/>
      <c r="D12" s="4"/>
      <c r="E12" s="4"/>
      <c r="F12" s="22"/>
    </row>
    <row r="13" spans="1:6" x14ac:dyDescent="0.3">
      <c r="A13" s="4"/>
      <c r="B13" s="4"/>
      <c r="C13" s="4"/>
      <c r="D13" s="4"/>
      <c r="E13" s="4"/>
      <c r="F13" s="22"/>
    </row>
    <row r="14" spans="1:6" x14ac:dyDescent="0.3">
      <c r="A14" s="7" t="s">
        <v>8</v>
      </c>
      <c r="B14" s="8"/>
      <c r="C14" s="8"/>
      <c r="D14" s="8"/>
      <c r="E14" s="9"/>
      <c r="F14" s="22">
        <f>SUM(F5:F13)</f>
        <v>338132.21103999997</v>
      </c>
    </row>
    <row r="15" spans="1:6" ht="19.5" customHeight="1" x14ac:dyDescent="0.3">
      <c r="A15" s="10" t="s">
        <v>6</v>
      </c>
      <c r="B15" s="11"/>
      <c r="C15" s="11"/>
      <c r="D15" s="11"/>
      <c r="E15" s="12"/>
      <c r="F15" s="22">
        <f>F16-F14</f>
        <v>67626.442207999993</v>
      </c>
    </row>
    <row r="16" spans="1:6" x14ac:dyDescent="0.3">
      <c r="A16" s="7" t="s">
        <v>7</v>
      </c>
      <c r="B16" s="8"/>
      <c r="C16" s="8"/>
      <c r="D16" s="8"/>
      <c r="E16" s="9"/>
      <c r="F16" s="22">
        <f>F14*1.2</f>
        <v>405758.65324799996</v>
      </c>
    </row>
    <row r="17" spans="1:6" x14ac:dyDescent="0.3">
      <c r="A17" s="5"/>
      <c r="B17" s="6"/>
      <c r="C17" s="6"/>
      <c r="D17" s="6"/>
      <c r="E17" s="6"/>
      <c r="F17" s="5"/>
    </row>
    <row r="18" spans="1:6" x14ac:dyDescent="0.3">
      <c r="A18" s="5"/>
      <c r="B18" s="6"/>
      <c r="C18" s="6"/>
      <c r="D18" s="6"/>
      <c r="E18" s="6"/>
      <c r="F18" s="5"/>
    </row>
  </sheetData>
  <mergeCells count="6">
    <mergeCell ref="A14:E14"/>
    <mergeCell ref="A15:E15"/>
    <mergeCell ref="A16:E16"/>
    <mergeCell ref="A1:F1"/>
    <mergeCell ref="A2:F2"/>
    <mergeCell ref="A3:F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тп</cp:lastModifiedBy>
  <cp:lastPrinted>2016-09-24T18:37:54Z</cp:lastPrinted>
  <dcterms:created xsi:type="dcterms:W3CDTF">2016-09-21T11:18:44Z</dcterms:created>
  <dcterms:modified xsi:type="dcterms:W3CDTF">2020-06-16T11:56:07Z</dcterms:modified>
</cp:coreProperties>
</file>