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8" windowHeight="796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F16" i="1" s="1"/>
</calcChain>
</file>

<file path=xl/sharedStrings.xml><?xml version="1.0" encoding="utf-8"?>
<sst xmlns="http://schemas.openxmlformats.org/spreadsheetml/2006/main" count="30" uniqueCount="25">
  <si>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</si>
  <si>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</si>
  <si>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</si>
  <si>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</si>
  <si>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</si>
  <si>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</si>
  <si>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</si>
  <si>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</si>
  <si>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</si>
  <si>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</si>
  <si>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Керамогранітна плитка для пола розміром 30х30</t>
  </si>
  <si>
    <t>м2</t>
  </si>
  <si>
    <t>Грунтовка для обробки поверхні перед укладанням керамогранітної плитки в каністрах по 10 л</t>
  </si>
  <si>
    <t>Непередбачені витрати</t>
  </si>
  <si>
    <t>шт.</t>
  </si>
  <si>
    <t>Оплата праці за укладання плитки</t>
  </si>
  <si>
    <t>Клей для укладання керамогранітної плитки Mira в мішках по 25 кг</t>
  </si>
  <si>
    <t>Пластмасові хрестики для укладання плитки</t>
  </si>
  <si>
    <t>Кольоровий шов для плитки (затирка)</t>
  </si>
  <si>
    <t>кг</t>
  </si>
  <si>
    <t>Укладання плитки на підлогу в будинку №23 по бул.Слав. Проєкт</t>
  </si>
  <si>
    <t>пари</t>
  </si>
  <si>
    <t>Робочі рукавиці</t>
  </si>
  <si>
    <t xml:space="preserve">Круги алмазні по керамограніту, дiаметр
125 мм
</t>
  </si>
  <si>
    <t>Доставка матеріалів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</si>
</sst>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B22" sqref="B22"/>
    </sheetView>
  </sheetViews>
  <sheetFormatPr defaultColWidth="9.109375" defaultRowHeight="17.399999999999999" x14ac:dyDescent="0.3"/>
  <cols>
    <col min="1" max="1" width="5.88671875" style="1" customWidth="1"/>
    <col min="2" max="2" width="113.109375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" thickTop="1" x14ac:dyDescent="0.3">
      <c r="A1" s="15"/>
      <c r="B1" s="15"/>
      <c r="C1" s="15"/>
      <c r="D1" s="15"/>
      <c r="E1" s="15"/>
      <c r="F1" s="15"/>
    </row>
    <row r="2" spans="1:6" x14ac:dyDescent="0.3">
      <c r="A2" s="16" t="s">
        <v>9</v>
      </c>
      <c r="B2" s="17"/>
      <c r="C2" s="17"/>
      <c r="D2" s="17"/>
      <c r="E2" s="17"/>
      <c r="F2" s="18"/>
    </row>
    <row r="3" spans="1:6" ht="18" x14ac:dyDescent="0.3">
      <c r="A3" s="19" t="s">
        <v>20</v>
      </c>
      <c r="B3" s="20"/>
      <c r="C3" s="20"/>
      <c r="D3" s="20"/>
      <c r="E3" s="20"/>
      <c r="F3" s="21"/>
    </row>
    <row r="4" spans="1:6" ht="34.799999999999997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8" t="s">
        <v>10</v>
      </c>
      <c r="C5" s="22">
        <v>250</v>
      </c>
      <c r="D5" s="22" t="s">
        <v>11</v>
      </c>
      <c r="E5" s="22">
        <v>235.5</v>
      </c>
      <c r="F5" s="22">
        <v>58875</v>
      </c>
    </row>
    <row r="6" spans="1:6" x14ac:dyDescent="0.3">
      <c r="A6" s="4">
        <v>2</v>
      </c>
      <c r="B6" s="8" t="s">
        <v>16</v>
      </c>
      <c r="C6" s="22">
        <v>108</v>
      </c>
      <c r="D6" s="22" t="s">
        <v>14</v>
      </c>
      <c r="E6" s="22">
        <v>156</v>
      </c>
      <c r="F6" s="22">
        <v>16848</v>
      </c>
    </row>
    <row r="7" spans="1:6" x14ac:dyDescent="0.3">
      <c r="A7" s="4">
        <v>3</v>
      </c>
      <c r="B7" s="8" t="s">
        <v>12</v>
      </c>
      <c r="C7" s="22">
        <v>8</v>
      </c>
      <c r="D7" s="22" t="s">
        <v>14</v>
      </c>
      <c r="E7" s="22">
        <v>166.98</v>
      </c>
      <c r="F7" s="22">
        <v>1335.84</v>
      </c>
    </row>
    <row r="8" spans="1:6" x14ac:dyDescent="0.3">
      <c r="A8" s="4">
        <v>4</v>
      </c>
      <c r="B8" s="8" t="s">
        <v>15</v>
      </c>
      <c r="C8" s="22">
        <v>250</v>
      </c>
      <c r="D8" s="22" t="s">
        <v>11</v>
      </c>
      <c r="E8" s="22">
        <v>198</v>
      </c>
      <c r="F8" s="22">
        <v>49500</v>
      </c>
    </row>
    <row r="9" spans="1:6" x14ac:dyDescent="0.3">
      <c r="A9" s="4">
        <v>5</v>
      </c>
      <c r="B9" s="8" t="s">
        <v>17</v>
      </c>
      <c r="C9" s="22">
        <v>800</v>
      </c>
      <c r="D9" s="22" t="s">
        <v>14</v>
      </c>
      <c r="E9" s="22">
        <v>0.15</v>
      </c>
      <c r="F9" s="22">
        <v>120</v>
      </c>
    </row>
    <row r="10" spans="1:6" x14ac:dyDescent="0.3">
      <c r="A10" s="4">
        <v>6</v>
      </c>
      <c r="B10" s="8" t="s">
        <v>18</v>
      </c>
      <c r="C10" s="22">
        <v>60</v>
      </c>
      <c r="D10" s="22" t="s">
        <v>19</v>
      </c>
      <c r="E10" s="22">
        <v>80</v>
      </c>
      <c r="F10" s="22">
        <v>4800</v>
      </c>
    </row>
    <row r="11" spans="1:6" x14ac:dyDescent="0.3">
      <c r="A11" s="4">
        <v>7</v>
      </c>
      <c r="B11" s="8" t="s">
        <v>22</v>
      </c>
      <c r="C11" s="22">
        <v>10</v>
      </c>
      <c r="D11" s="22" t="s">
        <v>21</v>
      </c>
      <c r="E11" s="22">
        <v>25</v>
      </c>
      <c r="F11" s="22">
        <v>250</v>
      </c>
    </row>
    <row r="12" spans="1:6" x14ac:dyDescent="0.3">
      <c r="A12" s="4">
        <v>8</v>
      </c>
      <c r="B12" s="8" t="s">
        <v>23</v>
      </c>
      <c r="C12" s="22">
        <v>3</v>
      </c>
      <c r="D12" s="22" t="s">
        <v>14</v>
      </c>
      <c r="E12" s="22">
        <v>93</v>
      </c>
      <c r="F12" s="22">
        <v>279</v>
      </c>
    </row>
    <row r="13" spans="1:6" x14ac:dyDescent="0.3">
      <c r="A13" s="4">
        <v>9</v>
      </c>
      <c r="B13" s="8" t="s">
        <v>24</v>
      </c>
      <c r="C13" s="4">
        <v>1</v>
      </c>
      <c r="D13" s="4" t="s">
        <v>14</v>
      </c>
      <c r="E13" s="4">
        <v>300</v>
      </c>
      <c r="F13" s="4">
        <v>300</v>
      </c>
    </row>
    <row r="14" spans="1:6" x14ac:dyDescent="0.3">
      <c r="A14" s="4">
        <v>10</v>
      </c>
      <c r="B14" s="8" t="s">
        <v>13</v>
      </c>
      <c r="C14" s="4"/>
      <c r="D14" s="4"/>
      <c r="E14" s="4"/>
      <c r="F14" s="23">
        <v>10000</v>
      </c>
    </row>
    <row r="15" spans="1:6" x14ac:dyDescent="0.3">
      <c r="A15" s="9" t="s">
        <v>8</v>
      </c>
      <c r="B15" s="10"/>
      <c r="C15" s="10"/>
      <c r="D15" s="10"/>
      <c r="E15" s="11"/>
      <c r="F15" s="5">
        <f>SUM(F5:F14)</f>
        <v>142307.84</v>
      </c>
    </row>
    <row r="16" spans="1:6" ht="19.5" customHeight="1" x14ac:dyDescent="0.3">
      <c r="A16" s="12" t="s">
        <v>6</v>
      </c>
      <c r="B16" s="13"/>
      <c r="C16" s="13"/>
      <c r="D16" s="13"/>
      <c r="E16" s="14"/>
      <c r="F16" s="5">
        <f>F17-F15</f>
        <v>28461.567999999999</v>
      </c>
    </row>
    <row r="17" spans="1:6" x14ac:dyDescent="0.3">
      <c r="A17" s="9" t="s">
        <v>7</v>
      </c>
      <c r="B17" s="10"/>
      <c r="C17" s="10"/>
      <c r="D17" s="10"/>
      <c r="E17" s="11"/>
      <c r="F17" s="5">
        <f>F15*1.2</f>
        <v>170769.408</v>
      </c>
    </row>
    <row r="18" spans="1:6" x14ac:dyDescent="0.3">
      <c r="A18" s="6"/>
      <c r="B18" s="7"/>
      <c r="C18" s="7"/>
      <c r="D18" s="7"/>
      <c r="E18" s="7"/>
      <c r="F18" s="6"/>
    </row>
    <row r="19" spans="1:6" x14ac:dyDescent="0.3">
      <c r="A19" s="6"/>
      <c r="B19" s="7"/>
      <c r="C19" s="7"/>
      <c r="D19" s="7"/>
      <c r="E19" s="7"/>
      <c r="F19" s="6"/>
    </row>
  </sheetData>
  <mergeCells count="6">
    <mergeCell ref="A2:F2"/>
    <mergeCell ref="A3:F3"/>
    <mergeCell ref="A15:E15"/>
    <mergeCell ref="A16:E16"/>
    <mergeCell ref="A17:E17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2020-06-16T15:23:19Z</dcterms:modified>
</cp:coreProperties>
</file>