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75" windowHeight="110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4" i="1"/>
  <c r="F16" i="1" l="1"/>
  <c r="F18" i="1" s="1"/>
  <c r="F17" i="1" s="1"/>
</calcChain>
</file>

<file path=xl/sharedStrings.xml><?xml version="1.0" encoding="utf-8"?>
<sst xmlns="http://schemas.openxmlformats.org/spreadsheetml/2006/main" count="35" uniqueCount="24">
  <si>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</si>
  <si>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</si>
  <si>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</si>
  <si>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</si>
  <si>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</si>
  <si>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</si>
  <si>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</si>
  <si>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</si>
  <si>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</si>
  <si>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Назва вашого проєкту</t>
  </si>
  <si>
    <t>Розрахунок бюджету проєкту</t>
  </si>
  <si>
    <t>Дошка SUP навчально-туристична 10.6" комплект (SUP + весло Alu + насос ручний + рюкзак + ліш) Gladiator або аналог</t>
  </si>
  <si>
    <t>Дошка SUP 10.6 парусна Z-Ray W2 або аналог</t>
  </si>
  <si>
    <t>Весло доросле (ABSplast+carbon)</t>
  </si>
  <si>
    <t>Весло дитячє (redpaddle co.)</t>
  </si>
  <si>
    <t>Плавник змінний US Box Fin у асортименті</t>
  </si>
  <si>
    <t>Насос электричний</t>
  </si>
  <si>
    <t>Жилет рятувальний (2S+4M+2L+XL+XS)</t>
  </si>
  <si>
    <t>Жилет страхувальний Jobe (M, L)</t>
  </si>
  <si>
    <t>Ручка для весла</t>
  </si>
  <si>
    <t>Гідрокостюм неопрен 3мм (S, М, М, L)</t>
  </si>
  <si>
    <t xml:space="preserve">Ліш страхувальний </t>
  </si>
  <si>
    <t>Ремкомплект для весел та паддлбордів (латки, клей, ручки, запасні фини, etc.)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</si>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</sst>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20" zoomScaleNormal="120" workbookViewId="0">
      <selection activeCell="I7" sqref="I7"/>
    </sheetView>
  </sheetViews>
  <sheetFormatPr defaultColWidth="9.140625" defaultRowHeight="15.75" x14ac:dyDescent="0.25"/>
  <cols>
    <col min="1" max="1" width="5.85546875" style="13" customWidth="1"/>
    <col min="2" max="2" width="62.42578125" style="13" customWidth="1"/>
    <col min="3" max="3" width="14" style="13" customWidth="1"/>
    <col min="4" max="4" width="18" style="13" customWidth="1"/>
    <col min="5" max="5" width="17.140625" style="17" customWidth="1"/>
    <col min="6" max="6" width="12.7109375" style="17" customWidth="1"/>
    <col min="7" max="16384" width="9.140625" style="13"/>
  </cols>
  <sheetData>
    <row r="1" spans="1:6" x14ac:dyDescent="0.25">
      <c r="A1" s="3" t="s">
        <v>10</v>
      </c>
      <c r="B1" s="4"/>
      <c r="C1" s="4"/>
      <c r="D1" s="4"/>
      <c r="E1" s="4"/>
      <c r="F1" s="5"/>
    </row>
    <row r="2" spans="1:6" x14ac:dyDescent="0.25">
      <c r="A2" s="6" t="s">
        <v>9</v>
      </c>
      <c r="B2" s="7"/>
      <c r="C2" s="7"/>
      <c r="D2" s="7"/>
      <c r="E2" s="7"/>
      <c r="F2" s="8"/>
    </row>
    <row r="3" spans="1:6" ht="31.5" x14ac:dyDescent="0.25">
      <c r="A3" s="9" t="s">
        <v>0</v>
      </c>
      <c r="B3" s="10" t="s">
        <v>4</v>
      </c>
      <c r="C3" s="10" t="s">
        <v>2</v>
      </c>
      <c r="D3" s="10" t="s">
        <v>5</v>
      </c>
      <c r="E3" s="14" t="s">
        <v>1</v>
      </c>
      <c r="F3" s="14" t="s">
        <v>3</v>
      </c>
    </row>
    <row r="4" spans="1:6" ht="31.5" x14ac:dyDescent="0.25">
      <c r="A4" s="11">
        <v>1</v>
      </c>
      <c r="B4" s="1" t="s">
        <v>11</v>
      </c>
      <c r="C4" s="11">
        <v>6</v>
      </c>
      <c r="D4" s="2" t="s">
        <v>23</v>
      </c>
      <c r="E4" s="15">
        <v>11900</v>
      </c>
      <c r="F4" s="15">
        <f>E4*C4</f>
        <v>71400</v>
      </c>
    </row>
    <row r="5" spans="1:6" x14ac:dyDescent="0.25">
      <c r="A5" s="11">
        <v>2</v>
      </c>
      <c r="B5" s="1" t="s">
        <v>12</v>
      </c>
      <c r="C5" s="11">
        <v>2</v>
      </c>
      <c r="D5" s="2" t="s">
        <v>23</v>
      </c>
      <c r="E5" s="15">
        <v>21000</v>
      </c>
      <c r="F5" s="15">
        <f t="shared" ref="F5:F15" si="0">E5*C5</f>
        <v>42000</v>
      </c>
    </row>
    <row r="6" spans="1:6" x14ac:dyDescent="0.25">
      <c r="A6" s="11">
        <v>3</v>
      </c>
      <c r="B6" s="1" t="s">
        <v>13</v>
      </c>
      <c r="C6" s="11">
        <v>3</v>
      </c>
      <c r="D6" s="2" t="s">
        <v>23</v>
      </c>
      <c r="E6" s="15">
        <v>2700</v>
      </c>
      <c r="F6" s="15">
        <f t="shared" si="0"/>
        <v>8100</v>
      </c>
    </row>
    <row r="7" spans="1:6" x14ac:dyDescent="0.25">
      <c r="A7" s="11">
        <v>4</v>
      </c>
      <c r="B7" s="1" t="s">
        <v>14</v>
      </c>
      <c r="C7" s="11">
        <v>3</v>
      </c>
      <c r="D7" s="2" t="s">
        <v>23</v>
      </c>
      <c r="E7" s="15">
        <v>2250</v>
      </c>
      <c r="F7" s="15">
        <f t="shared" si="0"/>
        <v>6750</v>
      </c>
    </row>
    <row r="8" spans="1:6" x14ac:dyDescent="0.25">
      <c r="A8" s="11">
        <v>5</v>
      </c>
      <c r="B8" s="1" t="s">
        <v>15</v>
      </c>
      <c r="C8" s="11">
        <v>4</v>
      </c>
      <c r="D8" s="2" t="s">
        <v>23</v>
      </c>
      <c r="E8" s="15">
        <v>750</v>
      </c>
      <c r="F8" s="15">
        <f t="shared" si="0"/>
        <v>3000</v>
      </c>
    </row>
    <row r="9" spans="1:6" x14ac:dyDescent="0.25">
      <c r="A9" s="11">
        <v>6</v>
      </c>
      <c r="B9" s="1" t="s">
        <v>16</v>
      </c>
      <c r="C9" s="11">
        <v>1</v>
      </c>
      <c r="D9" s="2" t="s">
        <v>23</v>
      </c>
      <c r="E9" s="15">
        <v>1500</v>
      </c>
      <c r="F9" s="15">
        <f t="shared" si="0"/>
        <v>1500</v>
      </c>
    </row>
    <row r="10" spans="1:6" x14ac:dyDescent="0.25">
      <c r="A10" s="11">
        <v>7</v>
      </c>
      <c r="B10" s="1" t="s">
        <v>17</v>
      </c>
      <c r="C10" s="11">
        <v>10</v>
      </c>
      <c r="D10" s="2" t="s">
        <v>23</v>
      </c>
      <c r="E10" s="15">
        <v>600</v>
      </c>
      <c r="F10" s="15">
        <f t="shared" si="0"/>
        <v>6000</v>
      </c>
    </row>
    <row r="11" spans="1:6" x14ac:dyDescent="0.25">
      <c r="A11" s="11">
        <v>8</v>
      </c>
      <c r="B11" s="1" t="s">
        <v>18</v>
      </c>
      <c r="C11" s="11">
        <v>2</v>
      </c>
      <c r="D11" s="2" t="s">
        <v>23</v>
      </c>
      <c r="E11" s="15">
        <v>2200</v>
      </c>
      <c r="F11" s="15">
        <f t="shared" si="0"/>
        <v>4400</v>
      </c>
    </row>
    <row r="12" spans="1:6" x14ac:dyDescent="0.25">
      <c r="A12" s="11">
        <v>9</v>
      </c>
      <c r="B12" s="1" t="s">
        <v>19</v>
      </c>
      <c r="C12" s="11">
        <v>4</v>
      </c>
      <c r="D12" s="2" t="s">
        <v>23</v>
      </c>
      <c r="E12" s="15">
        <v>250</v>
      </c>
      <c r="F12" s="15">
        <f t="shared" si="0"/>
        <v>1000</v>
      </c>
    </row>
    <row r="13" spans="1:6" x14ac:dyDescent="0.25">
      <c r="A13" s="11">
        <v>10</v>
      </c>
      <c r="B13" s="1" t="s">
        <v>20</v>
      </c>
      <c r="C13" s="11">
        <v>4</v>
      </c>
      <c r="D13" s="2" t="s">
        <v>23</v>
      </c>
      <c r="E13" s="15">
        <v>4000</v>
      </c>
      <c r="F13" s="15">
        <f t="shared" si="0"/>
        <v>16000</v>
      </c>
    </row>
    <row r="14" spans="1:6" x14ac:dyDescent="0.25">
      <c r="A14" s="11">
        <v>11</v>
      </c>
      <c r="B14" s="1" t="s">
        <v>21</v>
      </c>
      <c r="C14" s="11">
        <v>4</v>
      </c>
      <c r="D14" s="2" t="s">
        <v>23</v>
      </c>
      <c r="E14" s="15">
        <v>850</v>
      </c>
      <c r="F14" s="15">
        <f t="shared" si="0"/>
        <v>3400</v>
      </c>
    </row>
    <row r="15" spans="1:6" ht="31.5" x14ac:dyDescent="0.25">
      <c r="A15" s="11">
        <v>12</v>
      </c>
      <c r="B15" s="1" t="s">
        <v>22</v>
      </c>
      <c r="C15" s="11">
        <v>1</v>
      </c>
      <c r="D15" s="2" t="s">
        <v>23</v>
      </c>
      <c r="E15" s="15">
        <v>560</v>
      </c>
      <c r="F15" s="15">
        <f t="shared" si="0"/>
        <v>560</v>
      </c>
    </row>
    <row r="16" spans="1:6" x14ac:dyDescent="0.25">
      <c r="A16" s="18" t="s">
        <v>8</v>
      </c>
      <c r="B16" s="19"/>
      <c r="C16" s="19"/>
      <c r="D16" s="19"/>
      <c r="E16" s="20"/>
      <c r="F16" s="21">
        <f>SUM(F4:F15)</f>
        <v>164110</v>
      </c>
    </row>
    <row r="17" spans="1:6" ht="19.5" customHeight="1" x14ac:dyDescent="0.25">
      <c r="A17" s="22" t="s">
        <v>6</v>
      </c>
      <c r="B17" s="23"/>
      <c r="C17" s="23"/>
      <c r="D17" s="23"/>
      <c r="E17" s="24"/>
      <c r="F17" s="21">
        <f>F18-F16</f>
        <v>32822</v>
      </c>
    </row>
    <row r="18" spans="1:6" x14ac:dyDescent="0.25">
      <c r="A18" s="18" t="s">
        <v>7</v>
      </c>
      <c r="B18" s="19"/>
      <c r="C18" s="19"/>
      <c r="D18" s="19"/>
      <c r="E18" s="20"/>
      <c r="F18" s="21">
        <f>F16*1.2</f>
        <v>196932</v>
      </c>
    </row>
    <row r="19" spans="1:6" x14ac:dyDescent="0.25">
      <c r="A19" s="12"/>
      <c r="B19" s="12"/>
      <c r="C19" s="12"/>
      <c r="D19" s="12"/>
      <c r="E19" s="16"/>
      <c r="F19" s="16"/>
    </row>
    <row r="20" spans="1:6" x14ac:dyDescent="0.25">
      <c r="A20" s="12"/>
      <c r="B20" s="12"/>
      <c r="C20" s="12"/>
      <c r="D20" s="12"/>
      <c r="E20" s="16"/>
      <c r="F20" s="16"/>
    </row>
  </sheetData>
  <mergeCells count="5">
    <mergeCell ref="A1:F1"/>
    <mergeCell ref="A2:F2"/>
    <mergeCell ref="A16:E16"/>
    <mergeCell ref="A17:E17"/>
    <mergeCell ref="A18:E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2020-06-26T09:29:56Z</dcterms:modified>
</cp:coreProperties>
</file>