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F26" i="1" l="1"/>
  <c r="F27" i="1" l="1"/>
  <c r="F29" i="1" s="1"/>
  <c r="F28" i="1" s="1"/>
</calcChain>
</file>

<file path=xl/sharedStrings.xml><?xml version="1.0" encoding="utf-8"?>
<sst xmlns="http://schemas.openxmlformats.org/spreadsheetml/2006/main" count="23" uniqueCount="19">
  <si>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</si>
  <si>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</si>
  <si>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</si>
  <si>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</si>
  <si>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</si>
  <si>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</si>
  <si>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</si>
  <si>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</si>
  <si>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</si>
  <si>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</si>
  <si>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</si>
  <si>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</t>
    </r>
  </si>
  <si>
    <t>Розрахунок бюджету проєкту</t>
  </si>
  <si>
    <t>шт</t>
  </si>
  <si>
    <t xml:space="preserve">Маршрутизатор 2.4/5 Ггц </t>
  </si>
  <si>
    <t>Персональній компьютер учня                                                                                                                  Форм-фактор - моноблок.  Intel Celeron N3350 кількість фізичних обчислювальних ядер 2 Об'єм операційної пам'яті:  4GB Накопичувач: SSD/eMMC 64GB  Дисплей: діагональ 21.5'' роздільна здатність 1920 x 1080 (Full HD), матриця IPS, порти Audio, 3 x USB 2.0, 1 x HDMI out, 1 x DC-in, 2 x USB 3.0, 1 x RJ45. Бездротовий звязок - Wi-Fi (IEEE 802.11 b/g/n/ac), Bluetooth 4.0. Вбудована вебкамера - 2Мп, Вбудовані аудиодінаміки 2 х 2 Вт. Операційна система - Windows 10 Pro х64 Периферійнй пристрої: клавіатура, інтерфейс usb Маніпулятор типу «Миша»,  інтерфейс usb</t>
  </si>
  <si>
    <t>Персональній компьютер вчителя                                                                                                                  Форм-фактор - моноблок. Intel Pentium N4200 кількість фізичних обчислювальних ядер 4 Об'єм операційної пам'яті:  8GB Накопичувач: SSD/eMMC 64GB  Дисплей: діагональ 23,8'' роздільна здатність 1920 x 1080 (Full HD), матриця IPS, порти Audio, 3 x USB 2.0, 1 x HDMI out, 1 x DC-in, 2 x USB 3.0, 1 x RJ45. Бездротовий звязок - Wi-Fi (IEEE 802.11 b/g/n/ac), Bluetooth 4.0. Вбудована вебкамера - 2Мп, Вбудовані аудиодінаміки 2 х 2 Вт. Операційна система - Windows 10 Pro х64 Периферійнй пристрої: клавіатура, інтерфейс usb Маніпулятор типу «Миша»,  інтерфейс usb</t>
  </si>
  <si>
    <t>Проектор - Тип офісний, для шкіл і вузів, для презентацій, Технологія
DLP, Матриця Full HD, Роздільна здатність матриці 1920 x 1080, Яскравість 4000 (ANSI lm), Контрастність 16 000:1, Кількість кольорів
1.07 млрд, Підтримка форматів 16:9, Порти і роз'єми
1 x LAN, 1 x VGA (D-Sub), 1 x 3.5 мм, 2 x HDMI, Вбудований динамік
10 Вт.</t>
  </si>
  <si>
    <t>"Кіберятко" - нові комп'ютери школярам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</si>
</sst>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medium">
        <color rgb="FF006464"/>
      </left>
      <right style="medium">
        <color rgb="FF006464"/>
      </right>
      <top/>
      <bottom style="medium">
        <color rgb="FF006464"/>
      </bottom>
      <diagonal/>
    </border>
  </borders>
  <cellStyleXfs count="2">
    <xf numFmtId="0" fontId="0" fillId="0" borderId="0"/>
    <xf numFmtId="0" fontId="10" fillId="0" borderId="0" applyNumberFormat="0" applyFill="0" applyBorder="0" applyProtection="0"/>
  </cellStyleXfs>
  <cellXfs count="4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9" fillId="5" borderId="1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11" fillId="6" borderId="19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6" zoomScale="120" zoomScaleNormal="120" workbookViewId="0">
      <selection activeCell="I22" sqref="I22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ht="18" customHeight="1" x14ac:dyDescent="0.3">
      <c r="A1" s="33" t="s">
        <v>5</v>
      </c>
      <c r="B1" s="38" t="s">
        <v>10</v>
      </c>
      <c r="C1" s="38"/>
      <c r="D1" s="38"/>
      <c r="E1" s="38"/>
      <c r="F1" s="35" t="s">
        <v>5</v>
      </c>
    </row>
    <row r="2" spans="1:6" x14ac:dyDescent="0.3">
      <c r="A2" s="34"/>
      <c r="B2" s="39"/>
      <c r="C2" s="39"/>
      <c r="D2" s="39"/>
      <c r="E2" s="39"/>
      <c r="F2" s="36"/>
    </row>
    <row r="3" spans="1:6" x14ac:dyDescent="0.3">
      <c r="A3" s="34"/>
      <c r="B3" s="39"/>
      <c r="C3" s="39"/>
      <c r="D3" s="39"/>
      <c r="E3" s="39"/>
      <c r="F3" s="36"/>
    </row>
    <row r="4" spans="1:6" x14ac:dyDescent="0.3">
      <c r="A4" s="34"/>
      <c r="B4" s="39"/>
      <c r="C4" s="39"/>
      <c r="D4" s="39"/>
      <c r="E4" s="39"/>
      <c r="F4" s="36"/>
    </row>
    <row r="5" spans="1:6" x14ac:dyDescent="0.3">
      <c r="A5" s="34"/>
      <c r="B5" s="39"/>
      <c r="C5" s="39"/>
      <c r="D5" s="39"/>
      <c r="E5" s="39"/>
      <c r="F5" s="36"/>
    </row>
    <row r="6" spans="1:6" ht="19.5" thickBot="1" x14ac:dyDescent="0.35">
      <c r="A6" s="34"/>
      <c r="B6" s="40"/>
      <c r="C6" s="40"/>
      <c r="D6" s="40"/>
      <c r="E6" s="40"/>
      <c r="F6" s="37"/>
    </row>
    <row r="7" spans="1:6" ht="20.25" thickTop="1" thickBot="1" x14ac:dyDescent="0.35">
      <c r="A7" s="31"/>
      <c r="B7" s="31"/>
      <c r="C7" s="31"/>
      <c r="D7" s="31"/>
      <c r="E7" s="31"/>
      <c r="F7" s="31"/>
    </row>
    <row r="8" spans="1:6" ht="18.75" customHeight="1" thickTop="1" x14ac:dyDescent="0.3">
      <c r="A8" s="22" t="s">
        <v>11</v>
      </c>
      <c r="B8" s="23"/>
      <c r="C8" s="23"/>
      <c r="D8" s="23"/>
      <c r="E8" s="23"/>
      <c r="F8" s="24"/>
    </row>
    <row r="9" spans="1:6" x14ac:dyDescent="0.3">
      <c r="A9" s="25"/>
      <c r="B9" s="26"/>
      <c r="C9" s="26"/>
      <c r="D9" s="26"/>
      <c r="E9" s="26"/>
      <c r="F9" s="27"/>
    </row>
    <row r="10" spans="1:6" x14ac:dyDescent="0.3">
      <c r="A10" s="25"/>
      <c r="B10" s="26"/>
      <c r="C10" s="26"/>
      <c r="D10" s="26"/>
      <c r="E10" s="26"/>
      <c r="F10" s="27"/>
    </row>
    <row r="11" spans="1:6" x14ac:dyDescent="0.3">
      <c r="A11" s="25"/>
      <c r="B11" s="26"/>
      <c r="C11" s="26"/>
      <c r="D11" s="26"/>
      <c r="E11" s="26"/>
      <c r="F11" s="27"/>
    </row>
    <row r="12" spans="1:6" x14ac:dyDescent="0.3">
      <c r="A12" s="25"/>
      <c r="B12" s="26"/>
      <c r="C12" s="26"/>
      <c r="D12" s="26"/>
      <c r="E12" s="26"/>
      <c r="F12" s="27"/>
    </row>
    <row r="13" spans="1:6" x14ac:dyDescent="0.3">
      <c r="A13" s="25"/>
      <c r="B13" s="26"/>
      <c r="C13" s="26"/>
      <c r="D13" s="26"/>
      <c r="E13" s="26"/>
      <c r="F13" s="27"/>
    </row>
    <row r="14" spans="1:6" x14ac:dyDescent="0.3">
      <c r="A14" s="25"/>
      <c r="B14" s="26"/>
      <c r="C14" s="26"/>
      <c r="D14" s="26"/>
      <c r="E14" s="26"/>
      <c r="F14" s="27"/>
    </row>
    <row r="15" spans="1:6" x14ac:dyDescent="0.3">
      <c r="A15" s="25"/>
      <c r="B15" s="26"/>
      <c r="C15" s="26"/>
      <c r="D15" s="26"/>
      <c r="E15" s="26"/>
      <c r="F15" s="27"/>
    </row>
    <row r="16" spans="1:6" x14ac:dyDescent="0.3">
      <c r="A16" s="25"/>
      <c r="B16" s="26"/>
      <c r="C16" s="26"/>
      <c r="D16" s="26"/>
      <c r="E16" s="26"/>
      <c r="F16" s="27"/>
    </row>
    <row r="17" spans="1:6" x14ac:dyDescent="0.3">
      <c r="A17" s="25"/>
      <c r="B17" s="26"/>
      <c r="C17" s="26"/>
      <c r="D17" s="26"/>
      <c r="E17" s="26"/>
      <c r="F17" s="27"/>
    </row>
    <row r="18" spans="1:6" ht="19.5" thickBot="1" x14ac:dyDescent="0.35">
      <c r="A18" s="28"/>
      <c r="B18" s="29"/>
      <c r="C18" s="29"/>
      <c r="D18" s="29"/>
      <c r="E18" s="29"/>
      <c r="F18" s="30"/>
    </row>
    <row r="19" spans="1:6" ht="19.5" thickTop="1" x14ac:dyDescent="0.3">
      <c r="A19" s="32"/>
      <c r="B19" s="32"/>
      <c r="C19" s="32"/>
      <c r="D19" s="32"/>
      <c r="E19" s="32"/>
      <c r="F19" s="32"/>
    </row>
    <row r="20" spans="1:6" x14ac:dyDescent="0.3">
      <c r="A20" s="41" t="s">
        <v>12</v>
      </c>
      <c r="B20" s="42"/>
      <c r="C20" s="42"/>
      <c r="D20" s="42"/>
      <c r="E20" s="42"/>
      <c r="F20" s="43"/>
    </row>
    <row r="21" spans="1:6" x14ac:dyDescent="0.3">
      <c r="A21" s="44" t="s">
        <v>18</v>
      </c>
      <c r="B21" s="45"/>
      <c r="C21" s="45"/>
      <c r="D21" s="45"/>
      <c r="E21" s="45"/>
      <c r="F21" s="46"/>
    </row>
    <row r="22" spans="1:6" ht="56.25" x14ac:dyDescent="0.3">
      <c r="A22" s="1" t="s">
        <v>0</v>
      </c>
      <c r="B22" s="2" t="s">
        <v>4</v>
      </c>
      <c r="C22" s="3" t="s">
        <v>2</v>
      </c>
      <c r="D22" s="3" t="s">
        <v>6</v>
      </c>
      <c r="E22" s="3" t="s">
        <v>1</v>
      </c>
      <c r="F22" s="2" t="s">
        <v>3</v>
      </c>
    </row>
    <row r="23" spans="1:6" ht="150.75" thickBot="1" x14ac:dyDescent="0.35">
      <c r="A23" s="8">
        <v>1</v>
      </c>
      <c r="B23" s="13" t="s">
        <v>15</v>
      </c>
      <c r="C23" s="10">
        <v>15</v>
      </c>
      <c r="D23" s="8" t="s">
        <v>13</v>
      </c>
      <c r="E23" s="11">
        <v>8799</v>
      </c>
      <c r="F23" s="9">
        <f>SUM(C23*E23)</f>
        <v>131985</v>
      </c>
    </row>
    <row r="24" spans="1:6" ht="150" x14ac:dyDescent="0.3">
      <c r="A24" s="8">
        <v>2</v>
      </c>
      <c r="B24" s="14" t="s">
        <v>16</v>
      </c>
      <c r="C24" s="10">
        <v>1</v>
      </c>
      <c r="D24" s="8" t="s">
        <v>13</v>
      </c>
      <c r="E24" s="11">
        <v>13300</v>
      </c>
      <c r="F24" s="9">
        <f>SUM(C24*E24)</f>
        <v>13300</v>
      </c>
    </row>
    <row r="25" spans="1:6" ht="90" x14ac:dyDescent="0.3">
      <c r="A25" s="8">
        <v>3</v>
      </c>
      <c r="B25" s="15" t="s">
        <v>17</v>
      </c>
      <c r="C25" s="10">
        <v>1</v>
      </c>
      <c r="D25" s="8" t="s">
        <v>13</v>
      </c>
      <c r="E25" s="11">
        <v>19450</v>
      </c>
      <c r="F25" s="9">
        <f>SUM(C25*E25)</f>
        <v>19450</v>
      </c>
    </row>
    <row r="26" spans="1:6" x14ac:dyDescent="0.3">
      <c r="A26" s="8">
        <v>4</v>
      </c>
      <c r="B26" s="12" t="s">
        <v>14</v>
      </c>
      <c r="C26" s="8">
        <v>1</v>
      </c>
      <c r="D26" s="8" t="s">
        <v>13</v>
      </c>
      <c r="E26" s="8">
        <v>1300</v>
      </c>
      <c r="F26" s="9">
        <f>E26*C26</f>
        <v>1300</v>
      </c>
    </row>
    <row r="27" spans="1:6" x14ac:dyDescent="0.3">
      <c r="A27" s="16" t="s">
        <v>9</v>
      </c>
      <c r="B27" s="17"/>
      <c r="C27" s="17"/>
      <c r="D27" s="17"/>
      <c r="E27" s="18"/>
      <c r="F27" s="5">
        <f>SUM(F23:F26)</f>
        <v>166035</v>
      </c>
    </row>
    <row r="28" spans="1:6" ht="19.5" customHeight="1" x14ac:dyDescent="0.3">
      <c r="A28" s="19" t="s">
        <v>7</v>
      </c>
      <c r="B28" s="20"/>
      <c r="C28" s="20"/>
      <c r="D28" s="20"/>
      <c r="E28" s="21"/>
      <c r="F28" s="5">
        <f>F29-F27</f>
        <v>33207</v>
      </c>
    </row>
    <row r="29" spans="1:6" x14ac:dyDescent="0.3">
      <c r="A29" s="16" t="s">
        <v>8</v>
      </c>
      <c r="B29" s="17"/>
      <c r="C29" s="17"/>
      <c r="D29" s="17"/>
      <c r="E29" s="18"/>
      <c r="F29" s="5">
        <f>F27*1.2</f>
        <v>199242</v>
      </c>
    </row>
    <row r="30" spans="1:6" x14ac:dyDescent="0.3">
      <c r="A30" s="6"/>
      <c r="B30" s="7"/>
      <c r="C30" s="7"/>
      <c r="D30" s="7"/>
      <c r="E30" s="7"/>
      <c r="F30" s="6"/>
    </row>
    <row r="31" spans="1:6" x14ac:dyDescent="0.3">
      <c r="A31" s="6"/>
      <c r="B31" s="7"/>
      <c r="C31" s="7"/>
      <c r="D31" s="7"/>
      <c r="E31" s="7"/>
      <c r="F31" s="6"/>
    </row>
  </sheetData>
  <mergeCells count="11">
    <mergeCell ref="A1:A6"/>
    <mergeCell ref="F1:F6"/>
    <mergeCell ref="B1:E6"/>
    <mergeCell ref="A20:F20"/>
    <mergeCell ref="A21:F21"/>
    <mergeCell ref="A27:E27"/>
    <mergeCell ref="A28:E28"/>
    <mergeCell ref="A29:E29"/>
    <mergeCell ref="A8:F18"/>
    <mergeCell ref="A7:F7"/>
    <mergeCell ref="A19:F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2020-06-19T11:49:42Z</dcterms:modified>
</cp:coreProperties>
</file>