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345" windowHeight="79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15" i="1"/>
  <c r="F14" i="1"/>
  <c r="F18" i="1" s="1"/>
  <c r="F20" i="1" s="1"/>
  <c r="F19" i="1" s="1"/>
  <c r="F8" i="1" l="1"/>
  <c r="F7" i="1"/>
  <c r="F6" i="1"/>
  <c r="F5" i="1"/>
  <c r="F10" i="1" l="1"/>
  <c r="F12" i="1" s="1"/>
  <c r="F11" i="1" s="1"/>
</calcChain>
</file>

<file path=xl/sharedStrings.xml><?xml version="1.0" encoding="utf-8"?>
<sst xmlns="http://schemas.openxmlformats.org/spreadsheetml/2006/main" count="29" uniqueCount="23">
  <si>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</si>
  <si>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</si>
  <si>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</si>
  <si>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</si>
  <si>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</si>
  <si>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</si>
  <si>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</si>
  <si>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Загальна вартість матеріалів/послуг :</t>
  </si>
  <si>
    <t>Розрахунок бюджету проєкту</t>
  </si>
  <si>
    <t>бордюр</t>
  </si>
  <si>
    <t xml:space="preserve">подсыпка </t>
  </si>
  <si>
    <t>плитка 30мм</t>
  </si>
  <si>
    <t>Песочница средняя(дерево) 1950х1950х340</t>
  </si>
  <si>
    <t>Горка 3085х515х2655</t>
  </si>
  <si>
    <t>Качели двойные 4800х1800х2000</t>
  </si>
  <si>
    <t>Карусель 1630х1630х815</t>
  </si>
  <si>
    <t>мп</t>
  </si>
  <si>
    <t>м3</t>
  </si>
  <si>
    <t>м2</t>
  </si>
  <si>
    <t>шт</t>
  </si>
  <si>
    <t>Бюджет проєкту:</t>
  </si>
  <si>
    <t>сума:</t>
  </si>
  <si>
    <t>Дитячий майданчик у дворі будинку 27 по вул. Терещенківській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</si>
</sst>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120" zoomScaleNormal="120" workbookViewId="0">
      <selection activeCell="A3" sqref="A3:F3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9.5" thickTop="1" x14ac:dyDescent="0.3">
      <c r="A1" s="11"/>
      <c r="B1" s="11"/>
      <c r="C1" s="11"/>
      <c r="D1" s="11"/>
      <c r="E1" s="11"/>
      <c r="F1" s="11"/>
    </row>
    <row r="2" spans="1:6" x14ac:dyDescent="0.3">
      <c r="A2" s="14" t="s">
        <v>8</v>
      </c>
      <c r="B2" s="15"/>
      <c r="C2" s="15"/>
      <c r="D2" s="15"/>
      <c r="E2" s="15"/>
      <c r="F2" s="16"/>
    </row>
    <row r="3" spans="1:6" ht="19.5" x14ac:dyDescent="0.3">
      <c r="A3" s="17" t="s">
        <v>22</v>
      </c>
      <c r="B3" s="18"/>
      <c r="C3" s="18"/>
      <c r="D3" s="18"/>
      <c r="E3" s="18"/>
      <c r="F3" s="19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4">
        <v>1</v>
      </c>
      <c r="B5" s="7" t="s">
        <v>12</v>
      </c>
      <c r="C5" s="7">
        <v>1</v>
      </c>
      <c r="D5" s="7" t="s">
        <v>19</v>
      </c>
      <c r="E5" s="7">
        <v>9300</v>
      </c>
      <c r="F5" s="4">
        <f t="shared" ref="F5:F8" si="0">E5*C5</f>
        <v>9300</v>
      </c>
    </row>
    <row r="6" spans="1:6" x14ac:dyDescent="0.3">
      <c r="A6" s="4">
        <v>2</v>
      </c>
      <c r="B6" s="7" t="s">
        <v>13</v>
      </c>
      <c r="C6" s="7">
        <v>1</v>
      </c>
      <c r="D6" s="7" t="s">
        <v>19</v>
      </c>
      <c r="E6" s="7">
        <v>19500</v>
      </c>
      <c r="F6" s="4">
        <f t="shared" si="0"/>
        <v>19500</v>
      </c>
    </row>
    <row r="7" spans="1:6" x14ac:dyDescent="0.3">
      <c r="A7" s="4">
        <v>3</v>
      </c>
      <c r="B7" s="7" t="s">
        <v>14</v>
      </c>
      <c r="C7" s="7">
        <v>1</v>
      </c>
      <c r="D7" s="7" t="s">
        <v>19</v>
      </c>
      <c r="E7" s="7">
        <v>12000</v>
      </c>
      <c r="F7" s="4">
        <f t="shared" si="0"/>
        <v>12000</v>
      </c>
    </row>
    <row r="8" spans="1:6" x14ac:dyDescent="0.3">
      <c r="A8" s="4">
        <v>4</v>
      </c>
      <c r="B8" s="7" t="s">
        <v>15</v>
      </c>
      <c r="C8" s="7">
        <v>1</v>
      </c>
      <c r="D8" s="7" t="s">
        <v>19</v>
      </c>
      <c r="E8" s="7">
        <v>12500</v>
      </c>
      <c r="F8" s="4">
        <f t="shared" si="0"/>
        <v>12500</v>
      </c>
    </row>
    <row r="9" spans="1:6" x14ac:dyDescent="0.3">
      <c r="A9" s="4">
        <v>5</v>
      </c>
      <c r="B9" s="4"/>
      <c r="C9" s="4"/>
      <c r="D9" s="4"/>
      <c r="E9" s="4"/>
      <c r="F9" s="4"/>
    </row>
    <row r="10" spans="1:6" x14ac:dyDescent="0.3">
      <c r="A10" s="12" t="s">
        <v>7</v>
      </c>
      <c r="B10" s="12"/>
      <c r="C10" s="12"/>
      <c r="D10" s="12"/>
      <c r="E10" s="12"/>
      <c r="F10" s="5">
        <f>SUM(F5:F9)</f>
        <v>53300</v>
      </c>
    </row>
    <row r="11" spans="1:6" ht="19.5" customHeight="1" x14ac:dyDescent="0.3">
      <c r="A11" s="13" t="s">
        <v>6</v>
      </c>
      <c r="B11" s="13"/>
      <c r="C11" s="13"/>
      <c r="D11" s="13"/>
      <c r="E11" s="13"/>
      <c r="F11" s="5">
        <f>F12-F10</f>
        <v>10660</v>
      </c>
    </row>
    <row r="12" spans="1:6" x14ac:dyDescent="0.3">
      <c r="A12" s="12" t="s">
        <v>21</v>
      </c>
      <c r="B12" s="12"/>
      <c r="C12" s="12"/>
      <c r="D12" s="12"/>
      <c r="E12" s="12"/>
      <c r="F12" s="5">
        <f>F10*1.2</f>
        <v>63960</v>
      </c>
    </row>
    <row r="13" spans="1:6" x14ac:dyDescent="0.3">
      <c r="A13" s="4"/>
      <c r="B13" s="8"/>
      <c r="C13" s="8"/>
      <c r="D13" s="8"/>
      <c r="E13" s="8"/>
      <c r="F13" s="4"/>
    </row>
    <row r="14" spans="1:6" x14ac:dyDescent="0.3">
      <c r="A14" s="4">
        <v>1</v>
      </c>
      <c r="B14" s="6" t="s">
        <v>9</v>
      </c>
      <c r="C14" s="6">
        <v>39</v>
      </c>
      <c r="D14" s="6" t="s">
        <v>16</v>
      </c>
      <c r="E14" s="6">
        <v>640</v>
      </c>
      <c r="F14" s="4">
        <f>E14*C14</f>
        <v>24960</v>
      </c>
    </row>
    <row r="15" spans="1:6" x14ac:dyDescent="0.3">
      <c r="A15" s="4">
        <v>2</v>
      </c>
      <c r="B15" s="6" t="s">
        <v>10</v>
      </c>
      <c r="C15" s="6">
        <v>19</v>
      </c>
      <c r="D15" s="6" t="s">
        <v>17</v>
      </c>
      <c r="E15" s="6">
        <v>900</v>
      </c>
      <c r="F15" s="4">
        <f t="shared" ref="F15:F16" si="1">E15*C15</f>
        <v>17100</v>
      </c>
    </row>
    <row r="16" spans="1:6" x14ac:dyDescent="0.3">
      <c r="A16" s="4">
        <v>3</v>
      </c>
      <c r="B16" s="6" t="s">
        <v>11</v>
      </c>
      <c r="C16" s="6">
        <v>94</v>
      </c>
      <c r="D16" s="6" t="s">
        <v>18</v>
      </c>
      <c r="E16" s="6">
        <v>510</v>
      </c>
      <c r="F16" s="4">
        <f t="shared" si="1"/>
        <v>47940</v>
      </c>
    </row>
    <row r="17" spans="1:6" x14ac:dyDescent="0.3">
      <c r="A17" s="4"/>
      <c r="B17" s="4"/>
      <c r="C17" s="4"/>
      <c r="D17" s="4"/>
      <c r="E17" s="4"/>
      <c r="F17" s="4"/>
    </row>
    <row r="18" spans="1:6" x14ac:dyDescent="0.3">
      <c r="A18" s="12" t="s">
        <v>7</v>
      </c>
      <c r="B18" s="12"/>
      <c r="C18" s="12"/>
      <c r="D18" s="12"/>
      <c r="E18" s="12"/>
      <c r="F18" s="5">
        <f>SUM(F14:F17)</f>
        <v>90000</v>
      </c>
    </row>
    <row r="19" spans="1:6" ht="19.5" customHeight="1" x14ac:dyDescent="0.3">
      <c r="A19" s="13" t="s">
        <v>6</v>
      </c>
      <c r="B19" s="13"/>
      <c r="C19" s="13"/>
      <c r="D19" s="13"/>
      <c r="E19" s="13"/>
      <c r="F19" s="5">
        <f>F20-F18</f>
        <v>18000</v>
      </c>
    </row>
    <row r="20" spans="1:6" x14ac:dyDescent="0.3">
      <c r="A20" s="12" t="s">
        <v>21</v>
      </c>
      <c r="B20" s="12"/>
      <c r="C20" s="12"/>
      <c r="D20" s="12"/>
      <c r="E20" s="12"/>
      <c r="F20" s="5">
        <f>F18*1.2</f>
        <v>108000</v>
      </c>
    </row>
    <row r="21" spans="1:6" x14ac:dyDescent="0.3">
      <c r="A21" s="9"/>
      <c r="B21" s="9"/>
      <c r="C21" s="9"/>
      <c r="D21" s="9"/>
      <c r="E21" s="9"/>
      <c r="F21" s="9"/>
    </row>
    <row r="22" spans="1:6" x14ac:dyDescent="0.3">
      <c r="A22" s="12" t="s">
        <v>20</v>
      </c>
      <c r="B22" s="12"/>
      <c r="C22" s="12"/>
      <c r="D22" s="12"/>
      <c r="E22" s="12"/>
      <c r="F22" s="10">
        <f>F20+F12</f>
        <v>171960</v>
      </c>
    </row>
  </sheetData>
  <mergeCells count="10">
    <mergeCell ref="A1:F1"/>
    <mergeCell ref="A18:E18"/>
    <mergeCell ref="A19:E19"/>
    <mergeCell ref="A20:E20"/>
    <mergeCell ref="A22:E22"/>
    <mergeCell ref="A2:F2"/>
    <mergeCell ref="A3:F3"/>
    <mergeCell ref="A10:E10"/>
    <mergeCell ref="A11:E11"/>
    <mergeCell ref="A12:E1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2020-06-23T14:15:43Z</dcterms:modified>
</cp:coreProperties>
</file>