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775" windowHeight="119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4" i="1"/>
  <c r="F13" i="1" l="1"/>
  <c r="F15" i="1" s="1"/>
  <c r="F14" i="1" s="1"/>
</calcChain>
</file>

<file path=xl/sharedStrings.xml><?xml version="1.0" encoding="utf-8"?>
<sst xmlns="http://schemas.openxmlformats.org/spreadsheetml/2006/main" count="29" uniqueCount="25">
  <si>
    <t>№ 
п/п</t>
  </si>
  <si>
    <t>Необхідна 
кількість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</si>
  <si>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</si>
  <si>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</si>
  <si>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</si>
  <si>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</si>
  <si>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</si>
  <si>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</si>
  <si>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Ціна за одиницю</t>
  </si>
  <si>
    <t>Вартість</t>
  </si>
  <si>
    <t>Плитка гумова 500х500х30 терракот</t>
  </si>
  <si>
    <r>
      <t>м</t>
    </r>
    <r>
      <rPr>
        <vertAlign val="superscript"/>
        <sz val="14"/>
        <color theme="1"/>
        <rFont val="Times New Roman"/>
        <family val="1"/>
      </rPr>
      <t>2</t>
    </r>
  </si>
  <si>
    <t>Відсів  0-5  мм</t>
  </si>
  <si>
    <t>т</t>
  </si>
  <si>
    <t>Бетон</t>
  </si>
  <si>
    <r>
      <t>м</t>
    </r>
    <r>
      <rPr>
        <vertAlign val="superscript"/>
        <sz val="14"/>
        <color theme="1"/>
        <rFont val="Times New Roman"/>
        <family val="1"/>
      </rPr>
      <t>3</t>
    </r>
  </si>
  <si>
    <t>Поребрик</t>
  </si>
  <si>
    <t>мп</t>
  </si>
  <si>
    <t>Планування основи</t>
  </si>
  <si>
    <t>Ущільнення основи</t>
  </si>
  <si>
    <t>Установка поребрика</t>
  </si>
  <si>
    <t>Розкрій, порізка та укладання плитки</t>
  </si>
  <si>
    <t>Доставка матеріалів, розвантаження</t>
  </si>
  <si>
    <t>шт</t>
  </si>
  <si>
    <t>Безпечне, м'яке гумове покриття на дитячому майданчику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</si>
</sst>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₴&quot;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i/>
      <sz val="14"/>
      <color rgb="FFFF0000"/>
      <name val="Century Gothic"/>
      <family val="2"/>
      <charset val="204"/>
    </font>
    <font>
      <i/>
      <sz val="14"/>
      <color theme="1"/>
      <name val="Century Gothic"/>
      <family val="2"/>
      <charset val="204"/>
    </font>
    <font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vertAlign val="superscript"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120" zoomScaleNormal="120" workbookViewId="0">
      <selection activeCell="K6" sqref="K6"/>
    </sheetView>
  </sheetViews>
  <sheetFormatPr defaultColWidth="9.140625" defaultRowHeight="18" x14ac:dyDescent="0.25"/>
  <cols>
    <col min="1" max="1" width="5.85546875" style="3" customWidth="1"/>
    <col min="2" max="2" width="56" style="3" customWidth="1"/>
    <col min="3" max="3" width="17.28515625" style="3" customWidth="1"/>
    <col min="4" max="4" width="19.7109375" style="3" customWidth="1"/>
    <col min="5" max="5" width="17.140625" style="10" customWidth="1"/>
    <col min="6" max="6" width="18" style="10" customWidth="1"/>
    <col min="7" max="16384" width="9.140625" style="3"/>
  </cols>
  <sheetData>
    <row r="1" spans="1:6" x14ac:dyDescent="0.25">
      <c r="A1" s="12" t="s">
        <v>7</v>
      </c>
      <c r="B1" s="13"/>
      <c r="C1" s="13"/>
      <c r="D1" s="13"/>
      <c r="E1" s="13"/>
      <c r="F1" s="14"/>
    </row>
    <row r="2" spans="1:6" x14ac:dyDescent="0.25">
      <c r="A2" s="15" t="s">
        <v>24</v>
      </c>
      <c r="B2" s="16"/>
      <c r="C2" s="16"/>
      <c r="D2" s="16"/>
      <c r="E2" s="16"/>
      <c r="F2" s="17"/>
    </row>
    <row r="3" spans="1:6" ht="36" x14ac:dyDescent="0.25">
      <c r="A3" s="1" t="s">
        <v>0</v>
      </c>
      <c r="B3" s="2" t="s">
        <v>2</v>
      </c>
      <c r="C3" s="2" t="s">
        <v>1</v>
      </c>
      <c r="D3" s="2" t="s">
        <v>3</v>
      </c>
      <c r="E3" s="6" t="s">
        <v>8</v>
      </c>
      <c r="F3" s="6" t="s">
        <v>9</v>
      </c>
    </row>
    <row r="4" spans="1:6" ht="22.5" x14ac:dyDescent="0.25">
      <c r="A4" s="2">
        <v>1</v>
      </c>
      <c r="B4" s="11" t="s">
        <v>10</v>
      </c>
      <c r="C4" s="2">
        <v>158</v>
      </c>
      <c r="D4" s="2" t="s">
        <v>11</v>
      </c>
      <c r="E4" s="6">
        <v>510</v>
      </c>
      <c r="F4" s="6">
        <f>E4*C4</f>
        <v>80580</v>
      </c>
    </row>
    <row r="5" spans="1:6" x14ac:dyDescent="0.25">
      <c r="A5" s="2">
        <v>2</v>
      </c>
      <c r="B5" s="11" t="s">
        <v>12</v>
      </c>
      <c r="C5" s="2">
        <v>15</v>
      </c>
      <c r="D5" s="2" t="s">
        <v>13</v>
      </c>
      <c r="E5" s="6">
        <v>357</v>
      </c>
      <c r="F5" s="6">
        <f t="shared" ref="F5:F12" si="0">E5*C5</f>
        <v>5355</v>
      </c>
    </row>
    <row r="6" spans="1:6" ht="22.5" x14ac:dyDescent="0.25">
      <c r="A6" s="2">
        <v>3</v>
      </c>
      <c r="B6" s="11" t="s">
        <v>14</v>
      </c>
      <c r="C6" s="2">
        <v>1</v>
      </c>
      <c r="D6" s="2" t="s">
        <v>15</v>
      </c>
      <c r="E6" s="6">
        <v>3500</v>
      </c>
      <c r="F6" s="6">
        <f t="shared" si="0"/>
        <v>3500</v>
      </c>
    </row>
    <row r="7" spans="1:6" x14ac:dyDescent="0.25">
      <c r="A7" s="2">
        <v>4</v>
      </c>
      <c r="B7" s="11" t="s">
        <v>16</v>
      </c>
      <c r="C7" s="2">
        <v>58</v>
      </c>
      <c r="D7" s="2" t="s">
        <v>17</v>
      </c>
      <c r="E7" s="6">
        <v>150</v>
      </c>
      <c r="F7" s="6">
        <f t="shared" si="0"/>
        <v>8700</v>
      </c>
    </row>
    <row r="8" spans="1:6" ht="22.5" x14ac:dyDescent="0.25">
      <c r="A8" s="2">
        <v>5</v>
      </c>
      <c r="B8" s="11" t="s">
        <v>18</v>
      </c>
      <c r="C8" s="2">
        <v>153</v>
      </c>
      <c r="D8" s="2" t="s">
        <v>11</v>
      </c>
      <c r="E8" s="6">
        <v>90</v>
      </c>
      <c r="F8" s="6">
        <f t="shared" si="0"/>
        <v>13770</v>
      </c>
    </row>
    <row r="9" spans="1:6" ht="22.5" x14ac:dyDescent="0.25">
      <c r="A9" s="2">
        <v>6</v>
      </c>
      <c r="B9" s="11" t="s">
        <v>19</v>
      </c>
      <c r="C9" s="2">
        <v>153</v>
      </c>
      <c r="D9" s="2" t="s">
        <v>11</v>
      </c>
      <c r="E9" s="6">
        <v>110</v>
      </c>
      <c r="F9" s="6">
        <f t="shared" si="0"/>
        <v>16830</v>
      </c>
    </row>
    <row r="10" spans="1:6" x14ac:dyDescent="0.25">
      <c r="A10" s="2">
        <v>7</v>
      </c>
      <c r="B10" s="11" t="s">
        <v>20</v>
      </c>
      <c r="C10" s="2">
        <v>57</v>
      </c>
      <c r="D10" s="2" t="s">
        <v>17</v>
      </c>
      <c r="E10" s="6">
        <v>200</v>
      </c>
      <c r="F10" s="6">
        <f t="shared" si="0"/>
        <v>11400</v>
      </c>
    </row>
    <row r="11" spans="1:6" ht="22.5" x14ac:dyDescent="0.25">
      <c r="A11" s="2">
        <v>8</v>
      </c>
      <c r="B11" s="11" t="s">
        <v>21</v>
      </c>
      <c r="C11" s="2">
        <v>153</v>
      </c>
      <c r="D11" s="2" t="s">
        <v>11</v>
      </c>
      <c r="E11" s="6">
        <v>120</v>
      </c>
      <c r="F11" s="6">
        <f t="shared" si="0"/>
        <v>18360</v>
      </c>
    </row>
    <row r="12" spans="1:6" x14ac:dyDescent="0.25">
      <c r="A12" s="2">
        <v>9</v>
      </c>
      <c r="B12" s="11" t="s">
        <v>22</v>
      </c>
      <c r="C12" s="2">
        <v>1</v>
      </c>
      <c r="D12" s="2" t="s">
        <v>23</v>
      </c>
      <c r="E12" s="6">
        <v>8100</v>
      </c>
      <c r="F12" s="6">
        <f t="shared" si="0"/>
        <v>8100</v>
      </c>
    </row>
    <row r="13" spans="1:6" x14ac:dyDescent="0.25">
      <c r="A13" s="18" t="s">
        <v>6</v>
      </c>
      <c r="B13" s="19"/>
      <c r="C13" s="19"/>
      <c r="D13" s="19"/>
      <c r="E13" s="20"/>
      <c r="F13" s="7">
        <f>SUM(F4:F12)</f>
        <v>166595</v>
      </c>
    </row>
    <row r="14" spans="1:6" ht="19.5" customHeight="1" x14ac:dyDescent="0.25">
      <c r="A14" s="18" t="s">
        <v>4</v>
      </c>
      <c r="B14" s="19"/>
      <c r="C14" s="19"/>
      <c r="D14" s="19"/>
      <c r="E14" s="20"/>
      <c r="F14" s="7">
        <f>F15-F13</f>
        <v>33319</v>
      </c>
    </row>
    <row r="15" spans="1:6" x14ac:dyDescent="0.25">
      <c r="A15" s="18" t="s">
        <v>5</v>
      </c>
      <c r="B15" s="19"/>
      <c r="C15" s="19"/>
      <c r="D15" s="19"/>
      <c r="E15" s="20"/>
      <c r="F15" s="7">
        <f>F13*1.2</f>
        <v>199914</v>
      </c>
    </row>
    <row r="16" spans="1:6" x14ac:dyDescent="0.25">
      <c r="A16" s="4"/>
      <c r="B16" s="5"/>
      <c r="C16" s="5"/>
      <c r="D16" s="5"/>
      <c r="E16" s="8"/>
      <c r="F16" s="9"/>
    </row>
    <row r="17" spans="1:6" x14ac:dyDescent="0.25">
      <c r="A17" s="4"/>
      <c r="B17" s="5"/>
      <c r="C17" s="5"/>
      <c r="D17" s="5"/>
      <c r="E17" s="8"/>
      <c r="F17" s="9"/>
    </row>
  </sheetData>
  <mergeCells count="5">
    <mergeCell ref="A1:F1"/>
    <mergeCell ref="A2:F2"/>
    <mergeCell ref="A13:E13"/>
    <mergeCell ref="A14:E14"/>
    <mergeCell ref="A15:E1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2020-06-24T07:02:25Z</dcterms:modified>
</cp:coreProperties>
</file>