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Бюджет участі\проэктучастия2021-22\4\"/>
    </mc:Choice>
  </mc:AlternateContent>
  <xr:revisionPtr revIDLastSave="0" documentId="13_ncr:1_{5B7F9D9B-A026-4E1F-AEB2-521349601C31}" xr6:coauthVersionLast="46" xr6:coauthVersionMax="46" xr10:uidLastSave="{00000000-0000-0000-0000-000000000000}"/>
  <bookViews>
    <workbookView xWindow="3510" yWindow="255" windowWidth="21390" windowHeight="15345" xr2:uid="{00000000-000D-0000-FFFF-FFFF00000000}"/>
  </bookViews>
  <sheets>
    <sheet name="Бюджет проєкту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3" i="1"/>
  <c r="F4" i="1"/>
  <c r="F5" i="1"/>
  <c r="F6" i="1"/>
  <c r="F7" i="1"/>
  <c r="F8" i="1"/>
  <c r="F9" i="1"/>
  <c r="F10" i="1"/>
  <c r="F11" i="1"/>
  <c r="F12" i="1"/>
  <c r="F13" i="1"/>
</calcChain>
</file>

<file path=xl/sharedStrings.xml><?xml version="1.0" encoding="utf-8"?>
<sst xmlns="http://schemas.openxmlformats.org/spreadsheetml/2006/main" count="25" uniqueCount="20">
  <si>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</si>
  <si>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</si>
  <si>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</si>
  <si>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</si>
  <si>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</si>
  <si>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</si>
  <si>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</si>
  <si>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</si>
  <si>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Великі можливості захоплюючого світу навчання у НВК № 87</t>
  </si>
  <si>
    <t>БФП А4 Лазерне монохромне CANON MF443dw + 057HBK</t>
  </si>
  <si>
    <t>шт.</t>
  </si>
  <si>
    <t>Інтерактивний комплекс(Дошка RE80A, проекторMS560, кріплення, монтаж )</t>
  </si>
  <si>
    <t>Кабель ВВГ-П-1Hr</t>
  </si>
  <si>
    <t>м</t>
  </si>
  <si>
    <t>Кабельный короб Micro17*17 2м LHD</t>
  </si>
  <si>
    <t>N</t>
  </si>
  <si>
    <t>Ноутбук DELL3501 (N6503VN3501EMEA 01_U) W10Pro/Offise STD A cmc</t>
  </si>
  <si>
    <t>Розетка подвійна із заземленням</t>
  </si>
  <si>
    <t>Учбове ПЗ LifeLiqe</t>
  </si>
  <si>
    <t>Непередбачені витрати (не більше 20%):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</si>
</sst>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0"/>
      <color rgb="FF000000"/>
      <name val="Arim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5" xfId="1" applyFont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 xr:uid="{F1001F3C-5702-42F3-BAAC-795DD2854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zoomScale="71" zoomScaleNormal="71" workbookViewId="0">
      <selection activeCell="B18" sqref="B18"/>
    </sheetView>
  </sheetViews>
  <sheetFormatPr defaultColWidth="9.140625" defaultRowHeight="18"/>
  <cols>
    <col min="1" max="1" width="5.85546875" style="1" customWidth="1"/>
    <col min="2" max="2" width="129.28515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4" t="s">
        <v>8</v>
      </c>
      <c r="B1" s="15"/>
      <c r="C1" s="15"/>
      <c r="D1" s="15"/>
      <c r="E1" s="15"/>
      <c r="F1" s="16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>
      <c r="A3" s="4">
        <v>1</v>
      </c>
      <c r="B3" s="9" t="s">
        <v>9</v>
      </c>
      <c r="C3" s="4">
        <v>2</v>
      </c>
      <c r="D3" s="4" t="s">
        <v>10</v>
      </c>
      <c r="E3" s="4">
        <v>16740</v>
      </c>
      <c r="F3" s="4">
        <f>C3*E3</f>
        <v>33480</v>
      </c>
    </row>
    <row r="4" spans="1:6">
      <c r="A4" s="4">
        <v>2</v>
      </c>
      <c r="B4" s="10" t="s">
        <v>11</v>
      </c>
      <c r="C4" s="4">
        <v>2</v>
      </c>
      <c r="D4" s="4" t="s">
        <v>10</v>
      </c>
      <c r="E4" s="4">
        <v>34324</v>
      </c>
      <c r="F4" s="4">
        <f t="shared" ref="F4:F12" si="0">C4*E4</f>
        <v>68648</v>
      </c>
    </row>
    <row r="5" spans="1:6">
      <c r="A5" s="4">
        <v>3</v>
      </c>
      <c r="B5" s="10" t="s">
        <v>12</v>
      </c>
      <c r="C5" s="4">
        <v>30</v>
      </c>
      <c r="D5" s="4" t="s">
        <v>13</v>
      </c>
      <c r="E5" s="4">
        <v>39</v>
      </c>
      <c r="F5" s="4">
        <f t="shared" si="0"/>
        <v>1170</v>
      </c>
    </row>
    <row r="6" spans="1:6">
      <c r="A6" s="4">
        <v>4</v>
      </c>
      <c r="B6" s="10" t="s">
        <v>14</v>
      </c>
      <c r="C6" s="4">
        <v>15</v>
      </c>
      <c r="D6" s="4" t="s">
        <v>13</v>
      </c>
      <c r="E6" s="4">
        <v>44</v>
      </c>
      <c r="F6" s="4">
        <f t="shared" si="0"/>
        <v>660</v>
      </c>
    </row>
    <row r="7" spans="1:6">
      <c r="A7" s="4" t="s">
        <v>15</v>
      </c>
      <c r="B7" s="10" t="s">
        <v>16</v>
      </c>
      <c r="C7" s="4">
        <v>2</v>
      </c>
      <c r="D7" s="4" t="s">
        <v>10</v>
      </c>
      <c r="E7" s="4">
        <v>23400</v>
      </c>
      <c r="F7" s="4">
        <f t="shared" si="0"/>
        <v>46800</v>
      </c>
    </row>
    <row r="8" spans="1:6">
      <c r="A8" s="4">
        <v>6</v>
      </c>
      <c r="B8" s="10" t="s">
        <v>17</v>
      </c>
      <c r="C8" s="4">
        <v>6</v>
      </c>
      <c r="D8" s="4" t="s">
        <v>10</v>
      </c>
      <c r="E8" s="4">
        <v>88</v>
      </c>
      <c r="F8" s="4">
        <f t="shared" si="0"/>
        <v>528</v>
      </c>
    </row>
    <row r="9" spans="1:6">
      <c r="A9" s="4">
        <v>7</v>
      </c>
      <c r="B9" s="10" t="s">
        <v>18</v>
      </c>
      <c r="C9" s="4">
        <v>2</v>
      </c>
      <c r="D9" s="4" t="s">
        <v>10</v>
      </c>
      <c r="E9" s="4">
        <v>2900</v>
      </c>
      <c r="F9" s="4">
        <f t="shared" si="0"/>
        <v>5800</v>
      </c>
    </row>
    <row r="10" spans="1:6">
      <c r="A10" s="4">
        <v>8</v>
      </c>
      <c r="B10" s="4"/>
      <c r="C10" s="4"/>
      <c r="D10" s="4"/>
      <c r="E10" s="4"/>
      <c r="F10" s="4">
        <f t="shared" si="0"/>
        <v>0</v>
      </c>
    </row>
    <row r="11" spans="1:6">
      <c r="A11" s="4">
        <v>9</v>
      </c>
      <c r="B11" s="4"/>
      <c r="C11" s="4"/>
      <c r="D11" s="4"/>
      <c r="E11" s="4"/>
      <c r="F11" s="4">
        <f t="shared" si="0"/>
        <v>0</v>
      </c>
    </row>
    <row r="12" spans="1:6">
      <c r="A12" s="4">
        <v>10</v>
      </c>
      <c r="B12" s="4"/>
      <c r="C12" s="4"/>
      <c r="D12" s="4"/>
      <c r="E12" s="4"/>
      <c r="F12" s="4">
        <f t="shared" si="0"/>
        <v>0</v>
      </c>
    </row>
    <row r="13" spans="1:6">
      <c r="A13" s="17" t="s">
        <v>6</v>
      </c>
      <c r="B13" s="18"/>
      <c r="C13" s="18"/>
      <c r="D13" s="18"/>
      <c r="E13" s="19"/>
      <c r="F13" s="5">
        <f>SUM(F3:F12)</f>
        <v>157086</v>
      </c>
    </row>
    <row r="14" spans="1:6" ht="19.5" customHeight="1">
      <c r="A14" s="20" t="s">
        <v>19</v>
      </c>
      <c r="B14" s="21"/>
      <c r="C14" s="21"/>
      <c r="D14" s="21"/>
      <c r="E14" s="22"/>
      <c r="F14" s="5">
        <f>F15-F13</f>
        <v>31417.199999999983</v>
      </c>
    </row>
    <row r="15" spans="1:6">
      <c r="A15" s="11" t="s">
        <v>5</v>
      </c>
      <c r="B15" s="12"/>
      <c r="C15" s="12"/>
      <c r="D15" s="12"/>
      <c r="E15" s="13"/>
      <c r="F15" s="6">
        <f>F13*1.2</f>
        <v>188503.19999999998</v>
      </c>
    </row>
    <row r="16" spans="1:6">
      <c r="A16" s="7"/>
      <c r="B16" s="8"/>
      <c r="C16" s="8"/>
      <c r="D16" s="8"/>
      <c r="E16" s="8"/>
      <c r="F16" s="7"/>
    </row>
    <row r="17" spans="1:6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Serg Marthinyk</cp:lastModifiedBy>
  <cp:lastPrinted>2021-04-22T12:47:06Z</cp:lastPrinted>
  <dcterms:created xsi:type="dcterms:W3CDTF">2016-09-21T11:18:44Z</dcterms:created>
  <dcterms:modified xsi:type="dcterms:W3CDTF">2021-05-26T09:30:44Z</dcterms:modified>
</cp:coreProperties>
</file>