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Бюджет проєкту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/>
  <c r="F20"/>
  <c r="F21"/>
  <c r="F22"/>
  <c r="F23"/>
  <c r="F24"/>
  <c r="F18"/>
  <c r="F17"/>
  <c r="F16"/>
  <c r="F15"/>
  <c r="F14"/>
  <c r="F13"/>
  <c r="F12"/>
  <c r="F3"/>
  <c r="F4"/>
  <c r="F5"/>
  <c r="F6"/>
  <c r="F7"/>
  <c r="F8"/>
  <c r="F9"/>
  <c r="F10"/>
  <c r="F11"/>
  <c r="F25" l="1"/>
  <c r="F27" l="1"/>
  <c r="F26" s="1"/>
</calcChain>
</file>

<file path=xl/sharedStrings.xml><?xml version="1.0" encoding="utf-8"?>
<sst xmlns="http://schemas.openxmlformats.org/spreadsheetml/2006/main" count="54" uniqueCount="32">
  <si>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</si>
  <si>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</si>
  <si>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</si>
  <si>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</si>
  <si>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</si>
  <si>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</si>
  <si>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</si>
  <si>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</si>
  <si>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</si>
  <si>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Сучасна підготовка фахівців сфери громадського харчування</t>
  </si>
  <si>
    <t>ШКАФ ЖАРОЧНЫЙ ЭЛЕКТРИЧЕСКИЙ KOGAST KSPT3</t>
  </si>
  <si>
    <t>шт</t>
  </si>
  <si>
    <t>Поверхность жарочная электрическая GGM EGB879PGG</t>
  </si>
  <si>
    <t>Печь для пиццы Euro Gastro Star двухуровневая</t>
  </si>
  <si>
    <t>Пароконвектомат Houno CPE1.06 электрический 6 уровней</t>
  </si>
  <si>
    <t>Фритюрница 13л+13л</t>
  </si>
  <si>
    <t>Тестомес Equipe AS18Т на 18 кг</t>
  </si>
  <si>
    <t xml:space="preserve">Планетарный миксер 20 литров Spar SP-200A/NH-E
</t>
  </si>
  <si>
    <t>Термостат Sirman Sous Vide SoftCooker Y09 Код 19254</t>
  </si>
  <si>
    <t>ВАКУУМНИЙ ПАКУВАЛЬНИК EVOX 308MC / H</t>
  </si>
  <si>
    <t>СЛАЙСЕР SIRMAN MIRRA 300 Y09</t>
  </si>
  <si>
    <t>МЯСОРУБКА TC 22 NEVADA   TC 22 Nevada 400/50/3</t>
  </si>
  <si>
    <t>Холодильный шкаф 1400 л CustomCool CCR1400P</t>
  </si>
  <si>
    <t>Блинница Krampouz двухпостовая</t>
  </si>
  <si>
    <t xml:space="preserve">Сковорода електрична OZTI OTME 205
</t>
  </si>
  <si>
    <t xml:space="preserve">Машина для чищення картоплі Altezoro PS.10-F
</t>
  </si>
  <si>
    <t>щт</t>
  </si>
  <si>
    <t>WDS 6S | AXOR K-3 Comfort line Стеклопакет 4LowE-10-4-10-4LowE размер 1150x2100</t>
  </si>
  <si>
    <t>WDS 6S | AXOR K-3 Comfort line Стеклопакет 4LowE-10-4-10-4LowE размер 800x2100</t>
  </si>
  <si>
    <t>WDS 6S | AXOR K-3 Comfort line Стеклопакет 4LowE-10-4-10-4LowE размер 1600x2100</t>
  </si>
  <si>
    <t>WDS 6S | AXOR K-3 Comfort line Стеклопакет 4LowE-10-4-10-4LowE размер 2000x2200</t>
  </si>
  <si>
    <t>Термопроцесор (для приготування за технологією SOUS VIDE) Soft Cooker SR GN1/1 з краном SIRMAN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</si>
</sst>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2"/>
      <color theme="1"/>
      <name val="Arial"/>
      <family val="2"/>
      <charset val="204"/>
    </font>
    <font>
      <b/>
      <i/>
      <sz val="14"/>
      <name val="Century Gothic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4"/>
      <name val="Century Gothic"/>
      <family val="2"/>
      <charset val="204"/>
    </font>
    <font>
      <sz val="12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8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left"/>
    </xf>
    <xf numFmtId="2" fontId="4" fillId="2" borderId="1" xfId="0" applyNumberFormat="1" applyFont="1" applyFill="1" applyBorder="1" applyAlignment="1">
      <alignment horizontal="left" vertical="center"/>
    </xf>
    <xf numFmtId="2" fontId="9" fillId="0" borderId="1" xfId="0" applyNumberFormat="1" applyFont="1" applyBorder="1" applyAlignment="1">
      <alignment horizontal="left"/>
    </xf>
    <xf numFmtId="2" fontId="11" fillId="3" borderId="0" xfId="0" applyNumberFormat="1" applyFont="1" applyFill="1" applyAlignment="1">
      <alignment horizontal="left"/>
    </xf>
    <xf numFmtId="2" fontId="4" fillId="3" borderId="1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="120" zoomScaleNormal="120" workbookViewId="0">
      <selection activeCell="B16" sqref="B16"/>
    </sheetView>
  </sheetViews>
  <sheetFormatPr defaultColWidth="9.140625" defaultRowHeight="18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>
      <c r="A1" s="20" t="s">
        <v>9</v>
      </c>
      <c r="B1" s="21"/>
      <c r="C1" s="21"/>
      <c r="D1" s="21"/>
      <c r="E1" s="21"/>
      <c r="F1" s="22"/>
    </row>
    <row r="2" spans="1:6" ht="54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>
      <c r="A3" s="9">
        <v>1</v>
      </c>
      <c r="B3" s="11" t="s">
        <v>10</v>
      </c>
      <c r="C3" s="13">
        <v>1</v>
      </c>
      <c r="D3" s="4" t="s">
        <v>11</v>
      </c>
      <c r="E3" s="15">
        <v>54310</v>
      </c>
      <c r="F3" s="16">
        <f>C3*E3</f>
        <v>54310</v>
      </c>
    </row>
    <row r="4" spans="1:6" ht="18" customHeight="1">
      <c r="A4" s="9">
        <v>2</v>
      </c>
      <c r="B4" s="11" t="s">
        <v>24</v>
      </c>
      <c r="C4" s="13">
        <v>1</v>
      </c>
      <c r="D4" s="4" t="s">
        <v>11</v>
      </c>
      <c r="E4" s="15">
        <v>253150</v>
      </c>
      <c r="F4" s="16">
        <f t="shared" ref="F4:F24" si="0">C4*E4</f>
        <v>253150</v>
      </c>
    </row>
    <row r="5" spans="1:6">
      <c r="A5" s="9">
        <v>3</v>
      </c>
      <c r="B5" s="11" t="s">
        <v>12</v>
      </c>
      <c r="C5" s="13">
        <v>1</v>
      </c>
      <c r="D5" s="4" t="s">
        <v>11</v>
      </c>
      <c r="E5" s="15">
        <v>69100</v>
      </c>
      <c r="F5" s="16">
        <f t="shared" si="0"/>
        <v>69100</v>
      </c>
    </row>
    <row r="6" spans="1:6">
      <c r="A6" s="9">
        <v>4</v>
      </c>
      <c r="B6" s="12" t="s">
        <v>13</v>
      </c>
      <c r="C6" s="13">
        <v>1</v>
      </c>
      <c r="D6" s="4" t="s">
        <v>11</v>
      </c>
      <c r="E6" s="17">
        <v>41000</v>
      </c>
      <c r="F6" s="16">
        <f t="shared" si="0"/>
        <v>41000</v>
      </c>
    </row>
    <row r="7" spans="1:6">
      <c r="A7" s="9">
        <v>5</v>
      </c>
      <c r="B7" s="11" t="s">
        <v>14</v>
      </c>
      <c r="C7" s="13">
        <v>1</v>
      </c>
      <c r="D7" s="4" t="s">
        <v>11</v>
      </c>
      <c r="E7" s="15">
        <v>211790</v>
      </c>
      <c r="F7" s="16">
        <f t="shared" si="0"/>
        <v>211790</v>
      </c>
    </row>
    <row r="8" spans="1:6">
      <c r="A8" s="9">
        <v>6</v>
      </c>
      <c r="B8" s="11" t="s">
        <v>15</v>
      </c>
      <c r="C8" s="13">
        <v>1</v>
      </c>
      <c r="D8" s="4" t="s">
        <v>11</v>
      </c>
      <c r="E8" s="15">
        <v>83310</v>
      </c>
      <c r="F8" s="16">
        <f t="shared" si="0"/>
        <v>83310</v>
      </c>
    </row>
    <row r="9" spans="1:6">
      <c r="A9" s="9">
        <v>7</v>
      </c>
      <c r="B9" s="11" t="s">
        <v>16</v>
      </c>
      <c r="C9" s="13">
        <v>1</v>
      </c>
      <c r="D9" s="4" t="s">
        <v>11</v>
      </c>
      <c r="E9" s="16">
        <v>37050</v>
      </c>
      <c r="F9" s="16">
        <f t="shared" si="0"/>
        <v>37050</v>
      </c>
    </row>
    <row r="10" spans="1:6" ht="18.75" customHeight="1">
      <c r="A10" s="9">
        <v>8</v>
      </c>
      <c r="B10" s="11" t="s">
        <v>17</v>
      </c>
      <c r="C10" s="13">
        <v>1</v>
      </c>
      <c r="D10" s="4" t="s">
        <v>11</v>
      </c>
      <c r="E10" s="16">
        <v>44700</v>
      </c>
      <c r="F10" s="16">
        <f t="shared" si="0"/>
        <v>44700</v>
      </c>
    </row>
    <row r="11" spans="1:6">
      <c r="A11" s="9">
        <v>9</v>
      </c>
      <c r="B11" s="11" t="s">
        <v>18</v>
      </c>
      <c r="C11" s="13">
        <v>1</v>
      </c>
      <c r="D11" s="4" t="s">
        <v>11</v>
      </c>
      <c r="E11" s="16">
        <v>24700</v>
      </c>
      <c r="F11" s="16">
        <f t="shared" si="0"/>
        <v>24700</v>
      </c>
    </row>
    <row r="12" spans="1:6" ht="16.5" customHeight="1">
      <c r="A12" s="9">
        <v>10</v>
      </c>
      <c r="B12" s="11" t="s">
        <v>31</v>
      </c>
      <c r="C12" s="13">
        <v>1</v>
      </c>
      <c r="D12" s="4" t="s">
        <v>11</v>
      </c>
      <c r="E12" s="16">
        <v>20400</v>
      </c>
      <c r="F12" s="16">
        <f t="shared" si="0"/>
        <v>20400</v>
      </c>
    </row>
    <row r="13" spans="1:6">
      <c r="A13" s="9">
        <v>11</v>
      </c>
      <c r="B13" s="12" t="s">
        <v>19</v>
      </c>
      <c r="C13" s="13">
        <v>1</v>
      </c>
      <c r="D13" s="4" t="s">
        <v>11</v>
      </c>
      <c r="E13" s="16">
        <v>63600</v>
      </c>
      <c r="F13" s="16">
        <f t="shared" si="0"/>
        <v>63600</v>
      </c>
    </row>
    <row r="14" spans="1:6">
      <c r="A14" s="9">
        <v>12</v>
      </c>
      <c r="B14" s="11" t="s">
        <v>20</v>
      </c>
      <c r="C14" s="13">
        <v>1</v>
      </c>
      <c r="D14" s="4" t="s">
        <v>11</v>
      </c>
      <c r="E14" s="16">
        <v>28100</v>
      </c>
      <c r="F14" s="16">
        <f t="shared" si="0"/>
        <v>28100</v>
      </c>
    </row>
    <row r="15" spans="1:6" ht="19.5" customHeight="1">
      <c r="A15" s="9">
        <v>13</v>
      </c>
      <c r="B15" s="11" t="s">
        <v>25</v>
      </c>
      <c r="C15" s="13">
        <v>1</v>
      </c>
      <c r="D15" s="4" t="s">
        <v>11</v>
      </c>
      <c r="E15" s="16">
        <v>35650</v>
      </c>
      <c r="F15" s="16">
        <f t="shared" si="0"/>
        <v>35650</v>
      </c>
    </row>
    <row r="16" spans="1:6">
      <c r="A16" s="9">
        <v>14</v>
      </c>
      <c r="B16" s="12" t="s">
        <v>21</v>
      </c>
      <c r="C16" s="13">
        <v>1</v>
      </c>
      <c r="D16" s="4" t="s">
        <v>11</v>
      </c>
      <c r="E16" s="16">
        <v>66440</v>
      </c>
      <c r="F16" s="16">
        <f t="shared" si="0"/>
        <v>66440</v>
      </c>
    </row>
    <row r="17" spans="1:6">
      <c r="A17" s="9">
        <v>15</v>
      </c>
      <c r="B17" s="12" t="s">
        <v>22</v>
      </c>
      <c r="C17" s="10">
        <v>1</v>
      </c>
      <c r="D17" s="4" t="s">
        <v>11</v>
      </c>
      <c r="E17" s="16">
        <v>64470</v>
      </c>
      <c r="F17" s="16">
        <f t="shared" si="0"/>
        <v>64470</v>
      </c>
    </row>
    <row r="18" spans="1:6">
      <c r="A18" s="9">
        <v>16</v>
      </c>
      <c r="B18" s="11" t="s">
        <v>23</v>
      </c>
      <c r="C18" s="10">
        <v>1</v>
      </c>
      <c r="D18" s="4" t="s">
        <v>11</v>
      </c>
      <c r="E18" s="16">
        <v>25880</v>
      </c>
      <c r="F18" s="16">
        <f t="shared" si="0"/>
        <v>25880</v>
      </c>
    </row>
    <row r="19" spans="1:6">
      <c r="A19" s="9">
        <v>17</v>
      </c>
      <c r="B19" s="14" t="s">
        <v>27</v>
      </c>
      <c r="C19" s="4">
        <v>22</v>
      </c>
      <c r="D19" s="4" t="s">
        <v>11</v>
      </c>
      <c r="E19" s="18">
        <v>5444.18</v>
      </c>
      <c r="F19" s="19">
        <f t="shared" si="0"/>
        <v>119771.96</v>
      </c>
    </row>
    <row r="20" spans="1:6">
      <c r="A20" s="9">
        <v>18</v>
      </c>
      <c r="B20" s="14" t="s">
        <v>28</v>
      </c>
      <c r="C20" s="4">
        <v>7</v>
      </c>
      <c r="D20" s="4" t="s">
        <v>11</v>
      </c>
      <c r="E20" s="19">
        <v>3316.65</v>
      </c>
      <c r="F20" s="19">
        <f t="shared" si="0"/>
        <v>23216.55</v>
      </c>
    </row>
    <row r="21" spans="1:6">
      <c r="A21" s="9">
        <v>19</v>
      </c>
      <c r="B21" s="14" t="s">
        <v>28</v>
      </c>
      <c r="C21" s="4">
        <v>4</v>
      </c>
      <c r="D21" s="4" t="s">
        <v>26</v>
      </c>
      <c r="E21" s="19">
        <v>4424.87</v>
      </c>
      <c r="F21" s="19">
        <f t="shared" si="0"/>
        <v>17699.48</v>
      </c>
    </row>
    <row r="22" spans="1:6">
      <c r="A22" s="9">
        <v>20</v>
      </c>
      <c r="B22" s="14" t="s">
        <v>29</v>
      </c>
      <c r="C22" s="4">
        <v>1</v>
      </c>
      <c r="D22" s="4" t="s">
        <v>11</v>
      </c>
      <c r="E22" s="19">
        <v>7044.77</v>
      </c>
      <c r="F22" s="19">
        <f t="shared" si="0"/>
        <v>7044.77</v>
      </c>
    </row>
    <row r="23" spans="1:6">
      <c r="A23" s="9">
        <v>21</v>
      </c>
      <c r="B23" s="14" t="s">
        <v>30</v>
      </c>
      <c r="C23" s="4">
        <v>4</v>
      </c>
      <c r="D23" s="4" t="s">
        <v>11</v>
      </c>
      <c r="E23" s="19">
        <v>8186.23</v>
      </c>
      <c r="F23" s="19">
        <f t="shared" si="0"/>
        <v>32744.92</v>
      </c>
    </row>
    <row r="24" spans="1:6">
      <c r="A24" s="9">
        <v>22</v>
      </c>
      <c r="B24" s="14" t="s">
        <v>30</v>
      </c>
      <c r="C24" s="4">
        <v>4</v>
      </c>
      <c r="D24" s="4" t="s">
        <v>11</v>
      </c>
      <c r="E24" s="19">
        <v>9876.6200000000008</v>
      </c>
      <c r="F24" s="19">
        <f t="shared" si="0"/>
        <v>39506.480000000003</v>
      </c>
    </row>
    <row r="25" spans="1:6">
      <c r="A25" s="23" t="s">
        <v>6</v>
      </c>
      <c r="B25" s="24"/>
      <c r="C25" s="24"/>
      <c r="D25" s="24"/>
      <c r="E25" s="25"/>
      <c r="F25" s="5">
        <f>SUM(F3:F24)</f>
        <v>1363634.16</v>
      </c>
    </row>
    <row r="26" spans="1:6" ht="19.5" customHeight="1">
      <c r="A26" s="26" t="s">
        <v>8</v>
      </c>
      <c r="B26" s="27"/>
      <c r="C26" s="27"/>
      <c r="D26" s="27"/>
      <c r="E26" s="28"/>
      <c r="F26" s="5">
        <f>F27-F25</f>
        <v>136363.4160000002</v>
      </c>
    </row>
    <row r="27" spans="1:6">
      <c r="A27" s="29" t="s">
        <v>5</v>
      </c>
      <c r="B27" s="30"/>
      <c r="C27" s="30"/>
      <c r="D27" s="30"/>
      <c r="E27" s="31"/>
      <c r="F27" s="6">
        <f>F25*1.1</f>
        <v>1499997.5760000001</v>
      </c>
    </row>
    <row r="28" spans="1:6">
      <c r="A28" s="7"/>
      <c r="B28" s="8"/>
      <c r="C28" s="8"/>
      <c r="D28" s="8"/>
      <c r="E28" s="8"/>
      <c r="F28" s="7"/>
    </row>
    <row r="29" spans="1:6">
      <c r="A29" s="7"/>
      <c r="B29" s="8"/>
      <c r="C29" s="8"/>
      <c r="D29" s="8"/>
      <c r="E29" s="8"/>
      <c r="F29" s="7"/>
    </row>
  </sheetData>
  <mergeCells count="4">
    <mergeCell ref="A1:F1"/>
    <mergeCell ref="A25:E25"/>
    <mergeCell ref="A26:E26"/>
    <mergeCell ref="A27:E27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beb</cp:lastModifiedBy>
  <cp:lastPrinted>2021-04-22T12:47:06Z</cp:lastPrinted>
  <dcterms:created xsi:type="dcterms:W3CDTF">2016-09-21T11:18:44Z</dcterms:created>
  <dcterms:modified xsi:type="dcterms:W3CDTF">2021-05-13T11:25:29Z</dcterms:modified>
</cp:coreProperties>
</file>