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20496" windowHeight="7752" tabRatio="729" activeTab="2"/>
  </bookViews>
  <sheets>
    <sheet name="12 инвертор" sheetId="85" r:id="rId1"/>
    <sheet name="12 инвертор (2)" sheetId="86" r:id="rId2"/>
    <sheet name="12 инвертор (3)" sheetId="87" r:id="rId3"/>
  </sheets>
  <definedNames>
    <definedName name="IDEA" localSheetId="0">#REF!</definedName>
    <definedName name="IDEA" localSheetId="1">#REF!</definedName>
    <definedName name="IDEA" localSheetId="2">#REF!</definedName>
    <definedName name="IDEA">#REF!</definedName>
    <definedName name="TOSOT" localSheetId="0">#REF!</definedName>
    <definedName name="TOSOT" localSheetId="1">#REF!</definedName>
    <definedName name="TOSOT" localSheetId="2">#REF!</definedName>
    <definedName name="TOSOT">#REF!</definedName>
    <definedName name="ав" localSheetId="0">'12 инвертор'!$B$49</definedName>
    <definedName name="ав" localSheetId="1">'12 инвертор (2)'!$B$49</definedName>
    <definedName name="ав" localSheetId="2">'12 инвертор (3)'!$B$49</definedName>
    <definedName name="ав">#REF!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87"/>
  <c r="F42"/>
  <c r="F37"/>
  <c r="F26"/>
  <c r="F25"/>
  <c r="F30" s="1"/>
  <c r="F14"/>
  <c r="F16" s="1"/>
  <c r="D44" s="1"/>
  <c r="D45" i="86"/>
  <c r="F42"/>
  <c r="F37"/>
  <c r="F26"/>
  <c r="F25"/>
  <c r="F30" s="1"/>
  <c r="F14"/>
  <c r="F16" s="1"/>
  <c r="D44" s="1"/>
  <c r="F42" i="85"/>
  <c r="F26"/>
  <c r="F25"/>
  <c r="D46" i="87" l="1"/>
  <c r="C47" s="1"/>
  <c r="D46" i="86"/>
  <c r="C47" s="1"/>
  <c r="F37" i="85"/>
  <c r="F30"/>
  <c r="D45"/>
  <c r="F14"/>
  <c r="F16" s="1"/>
  <c r="D44" s="1"/>
  <c r="D46" l="1"/>
  <c r="C47" s="1"/>
</calcChain>
</file>

<file path=xl/sharedStrings.xml><?xml version="1.0" encoding="utf-8"?>
<sst xmlns="http://schemas.openxmlformats.org/spreadsheetml/2006/main" count="222" uniqueCount="57">
  <si>
    <t>№ п/п</t>
  </si>
  <si>
    <t>Наименование и техническая характеристика</t>
  </si>
  <si>
    <t>Единица измер.</t>
  </si>
  <si>
    <t>Кол-во</t>
  </si>
  <si>
    <t>Работы</t>
  </si>
  <si>
    <t>ИТОГО работ, грн.:</t>
  </si>
  <si>
    <t>ИТОГО материалов, грн.:</t>
  </si>
  <si>
    <t>Ед. изм.</t>
  </si>
  <si>
    <t xml:space="preserve">                                                                          АТЛАНТ-ХОЛОД</t>
  </si>
  <si>
    <t>Информация о объекте:</t>
  </si>
  <si>
    <t>шт.</t>
  </si>
  <si>
    <t>Дополнительное оборудование</t>
  </si>
  <si>
    <t>Материалы</t>
  </si>
  <si>
    <t>ИТОГО дополнительных расходов, грн.:</t>
  </si>
  <si>
    <t>ГРН.</t>
  </si>
  <si>
    <t>ИТОГО дополнительного оборудования:</t>
  </si>
  <si>
    <t>ВСЕГО ПО СМЕТЕ ДОПОЛНИТЕЛЬНОГО ОБОРУДОВАНИЯ:</t>
  </si>
  <si>
    <t>Сумма, ГРН</t>
  </si>
  <si>
    <t>Цена един., ГРН.</t>
  </si>
  <si>
    <t>Сумма, ГРН.</t>
  </si>
  <si>
    <t xml:space="preserve">Технико-коммерческое предложение </t>
  </si>
  <si>
    <t>ВСЕГО ПО СМЕТЕ ОБОРУДОВАНИЯ:</t>
  </si>
  <si>
    <t>ВСЕГО ПО СМЕТЕ РАБОТЫ/МАТЕРИАЛЫ:</t>
  </si>
  <si>
    <t>СТОИМОСТЬ ПРОЕКТА:</t>
  </si>
  <si>
    <r>
      <t xml:space="preserve">Адрес: </t>
    </r>
    <r>
      <rPr>
        <i/>
        <sz val="11"/>
        <color indexed="8"/>
        <rFont val="Calibri"/>
        <family val="2"/>
        <charset val="204"/>
        <scheme val="minor"/>
      </rPr>
      <t>нет данных</t>
    </r>
  </si>
  <si>
    <t>Расчет мощности оборудования</t>
  </si>
  <si>
    <t>Цена со скидкой, ГРН.</t>
  </si>
  <si>
    <t>Дополнительные расходы</t>
  </si>
  <si>
    <t>Цена един., ГРН</t>
  </si>
  <si>
    <t>ИТОГО оборудование, ГРН:</t>
  </si>
  <si>
    <t xml:space="preserve">                                                                  тел. моб. 098-256-42-96</t>
  </si>
  <si>
    <t xml:space="preserve">                                                                 www.atlant-holod.com.ua</t>
  </si>
  <si>
    <t xml:space="preserve">                                                        marketing.atlant.holod@gmail.com</t>
  </si>
  <si>
    <r>
      <rPr>
        <b/>
        <sz val="11"/>
        <color theme="1"/>
        <rFont val="Times New Roman"/>
        <family val="1"/>
        <charset val="204"/>
      </rPr>
      <t>ФОП Сірий В.С.</t>
    </r>
    <r>
      <rPr>
        <sz val="11"/>
        <color theme="1"/>
        <rFont val="Times New Roman"/>
        <family val="1"/>
        <charset val="204"/>
      </rPr>
      <t xml:space="preserve">
АТ "УНIВЕРСАЛ БАНК"
МФО: 322001     ЄДРПОУ: 2892520177
Р/Р: UA493220010000026000300008473</t>
    </r>
  </si>
  <si>
    <t>ком.</t>
  </si>
  <si>
    <t>м.п.</t>
  </si>
  <si>
    <t xml:space="preserve">Помещение №2:                                       </t>
  </si>
  <si>
    <r>
      <t>Требования заказчика:</t>
    </r>
    <r>
      <rPr>
        <i/>
        <sz val="11"/>
        <color indexed="8"/>
        <rFont val="Calibri"/>
        <family val="2"/>
        <charset val="204"/>
        <scheme val="minor"/>
      </rPr>
      <t>сплит система</t>
    </r>
  </si>
  <si>
    <t>Кронштейны 450 мм.</t>
  </si>
  <si>
    <t>Магистраль 6*9</t>
  </si>
  <si>
    <t>по факту расхода</t>
  </si>
  <si>
    <t>цены указаны при оплате б/н (+1%)</t>
  </si>
  <si>
    <r>
      <t xml:space="preserve">Информация по объекту: </t>
    </r>
    <r>
      <rPr>
        <b/>
        <i/>
        <sz val="11"/>
        <color indexed="8"/>
        <rFont val="Calibri"/>
        <family val="2"/>
        <charset val="204"/>
        <scheme val="minor"/>
      </rPr>
      <t xml:space="preserve">                                     </t>
    </r>
  </si>
  <si>
    <r>
      <t xml:space="preserve">Расчет мощьности системы: </t>
    </r>
    <r>
      <rPr>
        <b/>
        <i/>
        <sz val="11"/>
        <color indexed="8"/>
        <rFont val="Calibri"/>
        <family val="2"/>
        <charset val="204"/>
        <scheme val="minor"/>
      </rPr>
      <t xml:space="preserve">                                </t>
    </r>
  </si>
  <si>
    <r>
      <t>Помещение №1:</t>
    </r>
    <r>
      <rPr>
        <i/>
        <sz val="11"/>
        <color indexed="8"/>
        <rFont val="Calibri"/>
        <family val="2"/>
        <charset val="204"/>
        <scheme val="minor"/>
      </rPr>
      <t xml:space="preserve"> </t>
    </r>
    <r>
      <rPr>
        <b/>
        <i/>
        <sz val="11"/>
        <color indexed="8"/>
        <rFont val="Calibri"/>
        <family val="2"/>
        <charset val="204"/>
        <scheme val="minor"/>
      </rPr>
      <t xml:space="preserve">                                        </t>
    </r>
  </si>
  <si>
    <t>Оборудование LEBERG</t>
  </si>
  <si>
    <t>Серия THOR</t>
  </si>
  <si>
    <t>LEBERG LBS-TOR12UA/LBU-TOR12UA</t>
  </si>
  <si>
    <t>Сумма без учета расхода магистрали</t>
  </si>
  <si>
    <t>Наличие Днепр более 10 шт</t>
  </si>
  <si>
    <t>Наличие Днепр 3 шт, Киев более 10</t>
  </si>
  <si>
    <t>LEBERG LBS-VKG12UA/LBU-VKG12UA</t>
  </si>
  <si>
    <t>Серия VIKING</t>
  </si>
  <si>
    <t>Оборудование OSAKA</t>
  </si>
  <si>
    <t>Серия ELITE</t>
  </si>
  <si>
    <t>OSAKA STV-12HH, ELITE INVERTER</t>
  </si>
  <si>
    <t>Наличие Днепр более 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</si>
</sst>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3" fillId="0" borderId="0" xfId="0" applyFont="1"/>
    <xf numFmtId="0" fontId="2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/>
    <xf numFmtId="2" fontId="5" fillId="0" borderId="0" xfId="0" applyNumberFormat="1" applyFont="1" applyBorder="1" applyAlignment="1"/>
    <xf numFmtId="0" fontId="2" fillId="0" borderId="0" xfId="0" applyFont="1" applyAlignment="1">
      <alignment horizontal="right" wrapText="1"/>
    </xf>
    <xf numFmtId="2" fontId="5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Fill="1"/>
    <xf numFmtId="0" fontId="12" fillId="0" borderId="5" xfId="0" applyFont="1" applyBorder="1" applyAlignment="1">
      <alignment horizontal="center"/>
    </xf>
    <xf numFmtId="0" fontId="11" fillId="0" borderId="0" xfId="0" applyFont="1"/>
    <xf numFmtId="0" fontId="12" fillId="0" borderId="8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2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4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left"/>
    </xf>
    <xf numFmtId="0" fontId="7" fillId="0" borderId="9" xfId="0" applyFont="1" applyFill="1" applyBorder="1" applyAlignment="1">
      <alignment horizontal="left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1" applyAlignment="1" applyProtection="1"/>
    <xf numFmtId="0" fontId="10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64" fontId="7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39" fontId="7" fillId="0" borderId="17" xfId="0" applyNumberFormat="1" applyFont="1" applyBorder="1" applyAlignment="1">
      <alignment horizontal="center" vertical="center" wrapText="1"/>
    </xf>
    <xf numFmtId="39" fontId="7" fillId="0" borderId="18" xfId="0" applyNumberFormat="1" applyFont="1" applyBorder="1" applyAlignment="1">
      <alignment horizontal="center" vertical="center" wrapText="1"/>
    </xf>
    <xf numFmtId="39" fontId="7" fillId="0" borderId="1" xfId="0" applyNumberFormat="1" applyFont="1" applyBorder="1" applyAlignment="1">
      <alignment horizontal="center" vertical="center" wrapText="1"/>
    </xf>
    <xf numFmtId="39" fontId="7" fillId="0" borderId="1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horizontal="center" vertical="center"/>
    </xf>
    <xf numFmtId="39" fontId="7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 vertical="center"/>
    </xf>
    <xf numFmtId="3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7" fillId="3" borderId="1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2" fontId="5" fillId="0" borderId="0" xfId="0" applyNumberFormat="1" applyFont="1" applyFill="1" applyBorder="1" applyAlignment="1">
      <alignment horizontal="right" vertical="center"/>
    </xf>
    <xf numFmtId="0" fontId="12" fillId="4" borderId="19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2" fontId="7" fillId="0" borderId="15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right"/>
    </xf>
    <xf numFmtId="2" fontId="12" fillId="4" borderId="6" xfId="0" applyNumberFormat="1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5" borderId="0" xfId="0" applyFont="1" applyFill="1" applyAlignment="1">
      <alignment horizontal="left" vertical="center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47</xdr:row>
      <xdr:rowOff>99060</xdr:rowOff>
    </xdr:from>
    <xdr:to>
      <xdr:col>1</xdr:col>
      <xdr:colOff>1716405</xdr:colOff>
      <xdr:row>54</xdr:row>
      <xdr:rowOff>62865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0988040"/>
          <a:ext cx="1800225" cy="1228725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14</xdr:row>
      <xdr:rowOff>22860</xdr:rowOff>
    </xdr:from>
    <xdr:to>
      <xdr:col>9</xdr:col>
      <xdr:colOff>358140</xdr:colOff>
      <xdr:row>23</xdr:row>
      <xdr:rowOff>274320</xdr:rowOff>
    </xdr:to>
    <xdr:pic>
      <xdr:nvPicPr>
        <xdr:cNvPr id="1025" name="Picture 1" descr="https://i2.wp.com/atlant-holod.com.ua/wp-content/uploads/2018/03/leberg-lbs-tor07-lbu-tor07-kharkov.jpg?fit=650%2C650&amp;ssl=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57060" y="2903220"/>
          <a:ext cx="2529840" cy="25298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47</xdr:row>
      <xdr:rowOff>99060</xdr:rowOff>
    </xdr:from>
    <xdr:to>
      <xdr:col>1</xdr:col>
      <xdr:colOff>1716405</xdr:colOff>
      <xdr:row>54</xdr:row>
      <xdr:rowOff>62865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0439400"/>
          <a:ext cx="1800225" cy="1228725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</xdr:colOff>
      <xdr:row>14</xdr:row>
      <xdr:rowOff>38100</xdr:rowOff>
    </xdr:from>
    <xdr:to>
      <xdr:col>9</xdr:col>
      <xdr:colOff>381000</xdr:colOff>
      <xdr:row>23</xdr:row>
      <xdr:rowOff>335280</xdr:rowOff>
    </xdr:to>
    <xdr:pic>
      <xdr:nvPicPr>
        <xdr:cNvPr id="2049" name="Picture 1" descr="https://i1.wp.com/atlant-holod.com.ua/wp-content/uploads/2020/04/vkg.jpg?fit=650%2C650&amp;ssl=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34200" y="2918460"/>
          <a:ext cx="2575560" cy="25755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47</xdr:row>
      <xdr:rowOff>99060</xdr:rowOff>
    </xdr:from>
    <xdr:to>
      <xdr:col>1</xdr:col>
      <xdr:colOff>1716405</xdr:colOff>
      <xdr:row>54</xdr:row>
      <xdr:rowOff>62865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0439400"/>
          <a:ext cx="1800225" cy="122872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14</xdr:row>
      <xdr:rowOff>22860</xdr:rowOff>
    </xdr:from>
    <xdr:to>
      <xdr:col>9</xdr:col>
      <xdr:colOff>487680</xdr:colOff>
      <xdr:row>24</xdr:row>
      <xdr:rowOff>22860</xdr:rowOff>
    </xdr:to>
    <xdr:pic>
      <xdr:nvPicPr>
        <xdr:cNvPr id="3073" name="Picture 1" descr="https://i2.wp.com/atlant-holod.com.ua/wp-content/uploads/2018/03/stv-1.jpg?fit=650%2C650&amp;ssl=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64680" y="2903220"/>
          <a:ext cx="2651760" cy="2651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keting.atlant.holod@gmail.com" TargetMode="External"/><Relationship Id="rId1" Type="http://schemas.openxmlformats.org/officeDocument/2006/relationships/hyperlink" Target="atlant-holod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keting.atlant.holod@gmail.com" TargetMode="External"/><Relationship Id="rId1" Type="http://schemas.openxmlformats.org/officeDocument/2006/relationships/hyperlink" Target="atlant-holod.com.u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arketing.atlant.holod@gmail.com" TargetMode="External"/><Relationship Id="rId1" Type="http://schemas.openxmlformats.org/officeDocument/2006/relationships/hyperlink" Target="atlant-holod.com.ua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N55"/>
  <sheetViews>
    <sheetView topLeftCell="A5" workbookViewId="0">
      <selection activeCell="E14" sqref="E14"/>
    </sheetView>
  </sheetViews>
  <sheetFormatPr defaultColWidth="8.88671875" defaultRowHeight="13.8"/>
  <cols>
    <col min="1" max="1" width="4.109375" style="1" customWidth="1"/>
    <col min="2" max="2" width="54.44140625" style="1" customWidth="1"/>
    <col min="3" max="3" width="9.109375" style="1" customWidth="1"/>
    <col min="4" max="4" width="9.6640625" style="1" customWidth="1"/>
    <col min="5" max="5" width="12" style="1" customWidth="1"/>
    <col min="6" max="7" width="11.44140625" style="1" customWidth="1"/>
    <col min="8" max="8" width="12" style="1" customWidth="1"/>
    <col min="9" max="236" width="8.88671875" style="1"/>
    <col min="237" max="237" width="4.109375" style="1" customWidth="1"/>
    <col min="238" max="238" width="52.6640625" style="1" customWidth="1"/>
    <col min="239" max="239" width="7.6640625" style="1" customWidth="1"/>
    <col min="240" max="240" width="6.44140625" style="1" customWidth="1"/>
    <col min="241" max="241" width="8.44140625" style="1" customWidth="1"/>
    <col min="242" max="242" width="9.44140625" style="1" customWidth="1"/>
    <col min="243" max="245" width="0" style="1" hidden="1" customWidth="1"/>
    <col min="246" max="492" width="8.88671875" style="1"/>
    <col min="493" max="493" width="4.109375" style="1" customWidth="1"/>
    <col min="494" max="494" width="52.6640625" style="1" customWidth="1"/>
    <col min="495" max="495" width="7.6640625" style="1" customWidth="1"/>
    <col min="496" max="496" width="6.44140625" style="1" customWidth="1"/>
    <col min="497" max="497" width="8.44140625" style="1" customWidth="1"/>
    <col min="498" max="498" width="9.44140625" style="1" customWidth="1"/>
    <col min="499" max="501" width="0" style="1" hidden="1" customWidth="1"/>
    <col min="502" max="748" width="8.88671875" style="1"/>
    <col min="749" max="749" width="4.109375" style="1" customWidth="1"/>
    <col min="750" max="750" width="52.6640625" style="1" customWidth="1"/>
    <col min="751" max="751" width="7.6640625" style="1" customWidth="1"/>
    <col min="752" max="752" width="6.44140625" style="1" customWidth="1"/>
    <col min="753" max="753" width="8.44140625" style="1" customWidth="1"/>
    <col min="754" max="754" width="9.44140625" style="1" customWidth="1"/>
    <col min="755" max="757" width="0" style="1" hidden="1" customWidth="1"/>
    <col min="758" max="1004" width="8.88671875" style="1"/>
    <col min="1005" max="1005" width="4.109375" style="1" customWidth="1"/>
    <col min="1006" max="1006" width="52.6640625" style="1" customWidth="1"/>
    <col min="1007" max="1007" width="7.6640625" style="1" customWidth="1"/>
    <col min="1008" max="1008" width="6.44140625" style="1" customWidth="1"/>
    <col min="1009" max="1009" width="8.44140625" style="1" customWidth="1"/>
    <col min="1010" max="1010" width="9.44140625" style="1" customWidth="1"/>
    <col min="1011" max="1013" width="0" style="1" hidden="1" customWidth="1"/>
    <col min="1014" max="1260" width="8.88671875" style="1"/>
    <col min="1261" max="1261" width="4.109375" style="1" customWidth="1"/>
    <col min="1262" max="1262" width="52.6640625" style="1" customWidth="1"/>
    <col min="1263" max="1263" width="7.6640625" style="1" customWidth="1"/>
    <col min="1264" max="1264" width="6.44140625" style="1" customWidth="1"/>
    <col min="1265" max="1265" width="8.44140625" style="1" customWidth="1"/>
    <col min="1266" max="1266" width="9.44140625" style="1" customWidth="1"/>
    <col min="1267" max="1269" width="0" style="1" hidden="1" customWidth="1"/>
    <col min="1270" max="1516" width="8.88671875" style="1"/>
    <col min="1517" max="1517" width="4.109375" style="1" customWidth="1"/>
    <col min="1518" max="1518" width="52.6640625" style="1" customWidth="1"/>
    <col min="1519" max="1519" width="7.6640625" style="1" customWidth="1"/>
    <col min="1520" max="1520" width="6.44140625" style="1" customWidth="1"/>
    <col min="1521" max="1521" width="8.44140625" style="1" customWidth="1"/>
    <col min="1522" max="1522" width="9.44140625" style="1" customWidth="1"/>
    <col min="1523" max="1525" width="0" style="1" hidden="1" customWidth="1"/>
    <col min="1526" max="1772" width="8.88671875" style="1"/>
    <col min="1773" max="1773" width="4.109375" style="1" customWidth="1"/>
    <col min="1774" max="1774" width="52.6640625" style="1" customWidth="1"/>
    <col min="1775" max="1775" width="7.6640625" style="1" customWidth="1"/>
    <col min="1776" max="1776" width="6.44140625" style="1" customWidth="1"/>
    <col min="1777" max="1777" width="8.44140625" style="1" customWidth="1"/>
    <col min="1778" max="1778" width="9.44140625" style="1" customWidth="1"/>
    <col min="1779" max="1781" width="0" style="1" hidden="1" customWidth="1"/>
    <col min="1782" max="2028" width="8.88671875" style="1"/>
    <col min="2029" max="2029" width="4.109375" style="1" customWidth="1"/>
    <col min="2030" max="2030" width="52.6640625" style="1" customWidth="1"/>
    <col min="2031" max="2031" width="7.6640625" style="1" customWidth="1"/>
    <col min="2032" max="2032" width="6.44140625" style="1" customWidth="1"/>
    <col min="2033" max="2033" width="8.44140625" style="1" customWidth="1"/>
    <col min="2034" max="2034" width="9.44140625" style="1" customWidth="1"/>
    <col min="2035" max="2037" width="0" style="1" hidden="1" customWidth="1"/>
    <col min="2038" max="2284" width="8.88671875" style="1"/>
    <col min="2285" max="2285" width="4.109375" style="1" customWidth="1"/>
    <col min="2286" max="2286" width="52.6640625" style="1" customWidth="1"/>
    <col min="2287" max="2287" width="7.6640625" style="1" customWidth="1"/>
    <col min="2288" max="2288" width="6.44140625" style="1" customWidth="1"/>
    <col min="2289" max="2289" width="8.44140625" style="1" customWidth="1"/>
    <col min="2290" max="2290" width="9.44140625" style="1" customWidth="1"/>
    <col min="2291" max="2293" width="0" style="1" hidden="1" customWidth="1"/>
    <col min="2294" max="2540" width="8.88671875" style="1"/>
    <col min="2541" max="2541" width="4.109375" style="1" customWidth="1"/>
    <col min="2542" max="2542" width="52.6640625" style="1" customWidth="1"/>
    <col min="2543" max="2543" width="7.6640625" style="1" customWidth="1"/>
    <col min="2544" max="2544" width="6.44140625" style="1" customWidth="1"/>
    <col min="2545" max="2545" width="8.44140625" style="1" customWidth="1"/>
    <col min="2546" max="2546" width="9.44140625" style="1" customWidth="1"/>
    <col min="2547" max="2549" width="0" style="1" hidden="1" customWidth="1"/>
    <col min="2550" max="2796" width="8.88671875" style="1"/>
    <col min="2797" max="2797" width="4.109375" style="1" customWidth="1"/>
    <col min="2798" max="2798" width="52.6640625" style="1" customWidth="1"/>
    <col min="2799" max="2799" width="7.6640625" style="1" customWidth="1"/>
    <col min="2800" max="2800" width="6.44140625" style="1" customWidth="1"/>
    <col min="2801" max="2801" width="8.44140625" style="1" customWidth="1"/>
    <col min="2802" max="2802" width="9.44140625" style="1" customWidth="1"/>
    <col min="2803" max="2805" width="0" style="1" hidden="1" customWidth="1"/>
    <col min="2806" max="3052" width="8.88671875" style="1"/>
    <col min="3053" max="3053" width="4.109375" style="1" customWidth="1"/>
    <col min="3054" max="3054" width="52.6640625" style="1" customWidth="1"/>
    <col min="3055" max="3055" width="7.6640625" style="1" customWidth="1"/>
    <col min="3056" max="3056" width="6.44140625" style="1" customWidth="1"/>
    <col min="3057" max="3057" width="8.44140625" style="1" customWidth="1"/>
    <col min="3058" max="3058" width="9.44140625" style="1" customWidth="1"/>
    <col min="3059" max="3061" width="0" style="1" hidden="1" customWidth="1"/>
    <col min="3062" max="3308" width="8.88671875" style="1"/>
    <col min="3309" max="3309" width="4.109375" style="1" customWidth="1"/>
    <col min="3310" max="3310" width="52.6640625" style="1" customWidth="1"/>
    <col min="3311" max="3311" width="7.6640625" style="1" customWidth="1"/>
    <col min="3312" max="3312" width="6.44140625" style="1" customWidth="1"/>
    <col min="3313" max="3313" width="8.44140625" style="1" customWidth="1"/>
    <col min="3314" max="3314" width="9.44140625" style="1" customWidth="1"/>
    <col min="3315" max="3317" width="0" style="1" hidden="1" customWidth="1"/>
    <col min="3318" max="3564" width="8.88671875" style="1"/>
    <col min="3565" max="3565" width="4.109375" style="1" customWidth="1"/>
    <col min="3566" max="3566" width="52.6640625" style="1" customWidth="1"/>
    <col min="3567" max="3567" width="7.6640625" style="1" customWidth="1"/>
    <col min="3568" max="3568" width="6.44140625" style="1" customWidth="1"/>
    <col min="3569" max="3569" width="8.44140625" style="1" customWidth="1"/>
    <col min="3570" max="3570" width="9.44140625" style="1" customWidth="1"/>
    <col min="3571" max="3573" width="0" style="1" hidden="1" customWidth="1"/>
    <col min="3574" max="3820" width="8.88671875" style="1"/>
    <col min="3821" max="3821" width="4.109375" style="1" customWidth="1"/>
    <col min="3822" max="3822" width="52.6640625" style="1" customWidth="1"/>
    <col min="3823" max="3823" width="7.6640625" style="1" customWidth="1"/>
    <col min="3824" max="3824" width="6.44140625" style="1" customWidth="1"/>
    <col min="3825" max="3825" width="8.44140625" style="1" customWidth="1"/>
    <col min="3826" max="3826" width="9.44140625" style="1" customWidth="1"/>
    <col min="3827" max="3829" width="0" style="1" hidden="1" customWidth="1"/>
    <col min="3830" max="4076" width="8.88671875" style="1"/>
    <col min="4077" max="4077" width="4.109375" style="1" customWidth="1"/>
    <col min="4078" max="4078" width="52.6640625" style="1" customWidth="1"/>
    <col min="4079" max="4079" width="7.6640625" style="1" customWidth="1"/>
    <col min="4080" max="4080" width="6.44140625" style="1" customWidth="1"/>
    <col min="4081" max="4081" width="8.44140625" style="1" customWidth="1"/>
    <col min="4082" max="4082" width="9.44140625" style="1" customWidth="1"/>
    <col min="4083" max="4085" width="0" style="1" hidden="1" customWidth="1"/>
    <col min="4086" max="4332" width="8.88671875" style="1"/>
    <col min="4333" max="4333" width="4.109375" style="1" customWidth="1"/>
    <col min="4334" max="4334" width="52.6640625" style="1" customWidth="1"/>
    <col min="4335" max="4335" width="7.6640625" style="1" customWidth="1"/>
    <col min="4336" max="4336" width="6.44140625" style="1" customWidth="1"/>
    <col min="4337" max="4337" width="8.44140625" style="1" customWidth="1"/>
    <col min="4338" max="4338" width="9.44140625" style="1" customWidth="1"/>
    <col min="4339" max="4341" width="0" style="1" hidden="1" customWidth="1"/>
    <col min="4342" max="4588" width="8.88671875" style="1"/>
    <col min="4589" max="4589" width="4.109375" style="1" customWidth="1"/>
    <col min="4590" max="4590" width="52.6640625" style="1" customWidth="1"/>
    <col min="4591" max="4591" width="7.6640625" style="1" customWidth="1"/>
    <col min="4592" max="4592" width="6.44140625" style="1" customWidth="1"/>
    <col min="4593" max="4593" width="8.44140625" style="1" customWidth="1"/>
    <col min="4594" max="4594" width="9.44140625" style="1" customWidth="1"/>
    <col min="4595" max="4597" width="0" style="1" hidden="1" customWidth="1"/>
    <col min="4598" max="4844" width="8.88671875" style="1"/>
    <col min="4845" max="4845" width="4.109375" style="1" customWidth="1"/>
    <col min="4846" max="4846" width="52.6640625" style="1" customWidth="1"/>
    <col min="4847" max="4847" width="7.6640625" style="1" customWidth="1"/>
    <col min="4848" max="4848" width="6.44140625" style="1" customWidth="1"/>
    <col min="4849" max="4849" width="8.44140625" style="1" customWidth="1"/>
    <col min="4850" max="4850" width="9.44140625" style="1" customWidth="1"/>
    <col min="4851" max="4853" width="0" style="1" hidden="1" customWidth="1"/>
    <col min="4854" max="5100" width="8.88671875" style="1"/>
    <col min="5101" max="5101" width="4.109375" style="1" customWidth="1"/>
    <col min="5102" max="5102" width="52.6640625" style="1" customWidth="1"/>
    <col min="5103" max="5103" width="7.6640625" style="1" customWidth="1"/>
    <col min="5104" max="5104" width="6.44140625" style="1" customWidth="1"/>
    <col min="5105" max="5105" width="8.44140625" style="1" customWidth="1"/>
    <col min="5106" max="5106" width="9.44140625" style="1" customWidth="1"/>
    <col min="5107" max="5109" width="0" style="1" hidden="1" customWidth="1"/>
    <col min="5110" max="5356" width="8.88671875" style="1"/>
    <col min="5357" max="5357" width="4.109375" style="1" customWidth="1"/>
    <col min="5358" max="5358" width="52.6640625" style="1" customWidth="1"/>
    <col min="5359" max="5359" width="7.6640625" style="1" customWidth="1"/>
    <col min="5360" max="5360" width="6.44140625" style="1" customWidth="1"/>
    <col min="5361" max="5361" width="8.44140625" style="1" customWidth="1"/>
    <col min="5362" max="5362" width="9.44140625" style="1" customWidth="1"/>
    <col min="5363" max="5365" width="0" style="1" hidden="1" customWidth="1"/>
    <col min="5366" max="5612" width="8.88671875" style="1"/>
    <col min="5613" max="5613" width="4.109375" style="1" customWidth="1"/>
    <col min="5614" max="5614" width="52.6640625" style="1" customWidth="1"/>
    <col min="5615" max="5615" width="7.6640625" style="1" customWidth="1"/>
    <col min="5616" max="5616" width="6.44140625" style="1" customWidth="1"/>
    <col min="5617" max="5617" width="8.44140625" style="1" customWidth="1"/>
    <col min="5618" max="5618" width="9.44140625" style="1" customWidth="1"/>
    <col min="5619" max="5621" width="0" style="1" hidden="1" customWidth="1"/>
    <col min="5622" max="5868" width="8.88671875" style="1"/>
    <col min="5869" max="5869" width="4.109375" style="1" customWidth="1"/>
    <col min="5870" max="5870" width="52.6640625" style="1" customWidth="1"/>
    <col min="5871" max="5871" width="7.6640625" style="1" customWidth="1"/>
    <col min="5872" max="5872" width="6.44140625" style="1" customWidth="1"/>
    <col min="5873" max="5873" width="8.44140625" style="1" customWidth="1"/>
    <col min="5874" max="5874" width="9.44140625" style="1" customWidth="1"/>
    <col min="5875" max="5877" width="0" style="1" hidden="1" customWidth="1"/>
    <col min="5878" max="6124" width="8.88671875" style="1"/>
    <col min="6125" max="6125" width="4.109375" style="1" customWidth="1"/>
    <col min="6126" max="6126" width="52.6640625" style="1" customWidth="1"/>
    <col min="6127" max="6127" width="7.6640625" style="1" customWidth="1"/>
    <col min="6128" max="6128" width="6.44140625" style="1" customWidth="1"/>
    <col min="6129" max="6129" width="8.44140625" style="1" customWidth="1"/>
    <col min="6130" max="6130" width="9.44140625" style="1" customWidth="1"/>
    <col min="6131" max="6133" width="0" style="1" hidden="1" customWidth="1"/>
    <col min="6134" max="6380" width="8.88671875" style="1"/>
    <col min="6381" max="6381" width="4.109375" style="1" customWidth="1"/>
    <col min="6382" max="6382" width="52.6640625" style="1" customWidth="1"/>
    <col min="6383" max="6383" width="7.6640625" style="1" customWidth="1"/>
    <col min="6384" max="6384" width="6.44140625" style="1" customWidth="1"/>
    <col min="6385" max="6385" width="8.44140625" style="1" customWidth="1"/>
    <col min="6386" max="6386" width="9.44140625" style="1" customWidth="1"/>
    <col min="6387" max="6389" width="0" style="1" hidden="1" customWidth="1"/>
    <col min="6390" max="6636" width="8.88671875" style="1"/>
    <col min="6637" max="6637" width="4.109375" style="1" customWidth="1"/>
    <col min="6638" max="6638" width="52.6640625" style="1" customWidth="1"/>
    <col min="6639" max="6639" width="7.6640625" style="1" customWidth="1"/>
    <col min="6640" max="6640" width="6.44140625" style="1" customWidth="1"/>
    <col min="6641" max="6641" width="8.44140625" style="1" customWidth="1"/>
    <col min="6642" max="6642" width="9.44140625" style="1" customWidth="1"/>
    <col min="6643" max="6645" width="0" style="1" hidden="1" customWidth="1"/>
    <col min="6646" max="6892" width="8.88671875" style="1"/>
    <col min="6893" max="6893" width="4.109375" style="1" customWidth="1"/>
    <col min="6894" max="6894" width="52.6640625" style="1" customWidth="1"/>
    <col min="6895" max="6895" width="7.6640625" style="1" customWidth="1"/>
    <col min="6896" max="6896" width="6.44140625" style="1" customWidth="1"/>
    <col min="6897" max="6897" width="8.44140625" style="1" customWidth="1"/>
    <col min="6898" max="6898" width="9.44140625" style="1" customWidth="1"/>
    <col min="6899" max="6901" width="0" style="1" hidden="1" customWidth="1"/>
    <col min="6902" max="7148" width="8.88671875" style="1"/>
    <col min="7149" max="7149" width="4.109375" style="1" customWidth="1"/>
    <col min="7150" max="7150" width="52.6640625" style="1" customWidth="1"/>
    <col min="7151" max="7151" width="7.6640625" style="1" customWidth="1"/>
    <col min="7152" max="7152" width="6.44140625" style="1" customWidth="1"/>
    <col min="7153" max="7153" width="8.44140625" style="1" customWidth="1"/>
    <col min="7154" max="7154" width="9.44140625" style="1" customWidth="1"/>
    <col min="7155" max="7157" width="0" style="1" hidden="1" customWidth="1"/>
    <col min="7158" max="7404" width="8.88671875" style="1"/>
    <col min="7405" max="7405" width="4.109375" style="1" customWidth="1"/>
    <col min="7406" max="7406" width="52.6640625" style="1" customWidth="1"/>
    <col min="7407" max="7407" width="7.6640625" style="1" customWidth="1"/>
    <col min="7408" max="7408" width="6.44140625" style="1" customWidth="1"/>
    <col min="7409" max="7409" width="8.44140625" style="1" customWidth="1"/>
    <col min="7410" max="7410" width="9.44140625" style="1" customWidth="1"/>
    <col min="7411" max="7413" width="0" style="1" hidden="1" customWidth="1"/>
    <col min="7414" max="7660" width="8.88671875" style="1"/>
    <col min="7661" max="7661" width="4.109375" style="1" customWidth="1"/>
    <col min="7662" max="7662" width="52.6640625" style="1" customWidth="1"/>
    <col min="7663" max="7663" width="7.6640625" style="1" customWidth="1"/>
    <col min="7664" max="7664" width="6.44140625" style="1" customWidth="1"/>
    <col min="7665" max="7665" width="8.44140625" style="1" customWidth="1"/>
    <col min="7666" max="7666" width="9.44140625" style="1" customWidth="1"/>
    <col min="7667" max="7669" width="0" style="1" hidden="1" customWidth="1"/>
    <col min="7670" max="7916" width="8.88671875" style="1"/>
    <col min="7917" max="7917" width="4.109375" style="1" customWidth="1"/>
    <col min="7918" max="7918" width="52.6640625" style="1" customWidth="1"/>
    <col min="7919" max="7919" width="7.6640625" style="1" customWidth="1"/>
    <col min="7920" max="7920" width="6.44140625" style="1" customWidth="1"/>
    <col min="7921" max="7921" width="8.44140625" style="1" customWidth="1"/>
    <col min="7922" max="7922" width="9.44140625" style="1" customWidth="1"/>
    <col min="7923" max="7925" width="0" style="1" hidden="1" customWidth="1"/>
    <col min="7926" max="8172" width="8.88671875" style="1"/>
    <col min="8173" max="8173" width="4.109375" style="1" customWidth="1"/>
    <col min="8174" max="8174" width="52.6640625" style="1" customWidth="1"/>
    <col min="8175" max="8175" width="7.6640625" style="1" customWidth="1"/>
    <col min="8176" max="8176" width="6.44140625" style="1" customWidth="1"/>
    <col min="8177" max="8177" width="8.44140625" style="1" customWidth="1"/>
    <col min="8178" max="8178" width="9.44140625" style="1" customWidth="1"/>
    <col min="8179" max="8181" width="0" style="1" hidden="1" customWidth="1"/>
    <col min="8182" max="8428" width="8.88671875" style="1"/>
    <col min="8429" max="8429" width="4.109375" style="1" customWidth="1"/>
    <col min="8430" max="8430" width="52.6640625" style="1" customWidth="1"/>
    <col min="8431" max="8431" width="7.6640625" style="1" customWidth="1"/>
    <col min="8432" max="8432" width="6.44140625" style="1" customWidth="1"/>
    <col min="8433" max="8433" width="8.44140625" style="1" customWidth="1"/>
    <col min="8434" max="8434" width="9.44140625" style="1" customWidth="1"/>
    <col min="8435" max="8437" width="0" style="1" hidden="1" customWidth="1"/>
    <col min="8438" max="8684" width="8.88671875" style="1"/>
    <col min="8685" max="8685" width="4.109375" style="1" customWidth="1"/>
    <col min="8686" max="8686" width="52.6640625" style="1" customWidth="1"/>
    <col min="8687" max="8687" width="7.6640625" style="1" customWidth="1"/>
    <col min="8688" max="8688" width="6.44140625" style="1" customWidth="1"/>
    <col min="8689" max="8689" width="8.44140625" style="1" customWidth="1"/>
    <col min="8690" max="8690" width="9.44140625" style="1" customWidth="1"/>
    <col min="8691" max="8693" width="0" style="1" hidden="1" customWidth="1"/>
    <col min="8694" max="8940" width="8.88671875" style="1"/>
    <col min="8941" max="8941" width="4.109375" style="1" customWidth="1"/>
    <col min="8942" max="8942" width="52.6640625" style="1" customWidth="1"/>
    <col min="8943" max="8943" width="7.6640625" style="1" customWidth="1"/>
    <col min="8944" max="8944" width="6.44140625" style="1" customWidth="1"/>
    <col min="8945" max="8945" width="8.44140625" style="1" customWidth="1"/>
    <col min="8946" max="8946" width="9.44140625" style="1" customWidth="1"/>
    <col min="8947" max="8949" width="0" style="1" hidden="1" customWidth="1"/>
    <col min="8950" max="9196" width="8.88671875" style="1"/>
    <col min="9197" max="9197" width="4.109375" style="1" customWidth="1"/>
    <col min="9198" max="9198" width="52.6640625" style="1" customWidth="1"/>
    <col min="9199" max="9199" width="7.6640625" style="1" customWidth="1"/>
    <col min="9200" max="9200" width="6.44140625" style="1" customWidth="1"/>
    <col min="9201" max="9201" width="8.44140625" style="1" customWidth="1"/>
    <col min="9202" max="9202" width="9.44140625" style="1" customWidth="1"/>
    <col min="9203" max="9205" width="0" style="1" hidden="1" customWidth="1"/>
    <col min="9206" max="9452" width="8.88671875" style="1"/>
    <col min="9453" max="9453" width="4.109375" style="1" customWidth="1"/>
    <col min="9454" max="9454" width="52.6640625" style="1" customWidth="1"/>
    <col min="9455" max="9455" width="7.6640625" style="1" customWidth="1"/>
    <col min="9456" max="9456" width="6.44140625" style="1" customWidth="1"/>
    <col min="9457" max="9457" width="8.44140625" style="1" customWidth="1"/>
    <col min="9458" max="9458" width="9.44140625" style="1" customWidth="1"/>
    <col min="9459" max="9461" width="0" style="1" hidden="1" customWidth="1"/>
    <col min="9462" max="9708" width="8.88671875" style="1"/>
    <col min="9709" max="9709" width="4.109375" style="1" customWidth="1"/>
    <col min="9710" max="9710" width="52.6640625" style="1" customWidth="1"/>
    <col min="9711" max="9711" width="7.6640625" style="1" customWidth="1"/>
    <col min="9712" max="9712" width="6.44140625" style="1" customWidth="1"/>
    <col min="9713" max="9713" width="8.44140625" style="1" customWidth="1"/>
    <col min="9714" max="9714" width="9.44140625" style="1" customWidth="1"/>
    <col min="9715" max="9717" width="0" style="1" hidden="1" customWidth="1"/>
    <col min="9718" max="9964" width="8.88671875" style="1"/>
    <col min="9965" max="9965" width="4.109375" style="1" customWidth="1"/>
    <col min="9966" max="9966" width="52.6640625" style="1" customWidth="1"/>
    <col min="9967" max="9967" width="7.6640625" style="1" customWidth="1"/>
    <col min="9968" max="9968" width="6.44140625" style="1" customWidth="1"/>
    <col min="9969" max="9969" width="8.44140625" style="1" customWidth="1"/>
    <col min="9970" max="9970" width="9.44140625" style="1" customWidth="1"/>
    <col min="9971" max="9973" width="0" style="1" hidden="1" customWidth="1"/>
    <col min="9974" max="10220" width="8.88671875" style="1"/>
    <col min="10221" max="10221" width="4.109375" style="1" customWidth="1"/>
    <col min="10222" max="10222" width="52.6640625" style="1" customWidth="1"/>
    <col min="10223" max="10223" width="7.6640625" style="1" customWidth="1"/>
    <col min="10224" max="10224" width="6.44140625" style="1" customWidth="1"/>
    <col min="10225" max="10225" width="8.44140625" style="1" customWidth="1"/>
    <col min="10226" max="10226" width="9.44140625" style="1" customWidth="1"/>
    <col min="10227" max="10229" width="0" style="1" hidden="1" customWidth="1"/>
    <col min="10230" max="10476" width="8.88671875" style="1"/>
    <col min="10477" max="10477" width="4.109375" style="1" customWidth="1"/>
    <col min="10478" max="10478" width="52.6640625" style="1" customWidth="1"/>
    <col min="10479" max="10479" width="7.6640625" style="1" customWidth="1"/>
    <col min="10480" max="10480" width="6.44140625" style="1" customWidth="1"/>
    <col min="10481" max="10481" width="8.44140625" style="1" customWidth="1"/>
    <col min="10482" max="10482" width="9.44140625" style="1" customWidth="1"/>
    <col min="10483" max="10485" width="0" style="1" hidden="1" customWidth="1"/>
    <col min="10486" max="10732" width="8.88671875" style="1"/>
    <col min="10733" max="10733" width="4.109375" style="1" customWidth="1"/>
    <col min="10734" max="10734" width="52.6640625" style="1" customWidth="1"/>
    <col min="10735" max="10735" width="7.6640625" style="1" customWidth="1"/>
    <col min="10736" max="10736" width="6.44140625" style="1" customWidth="1"/>
    <col min="10737" max="10737" width="8.44140625" style="1" customWidth="1"/>
    <col min="10738" max="10738" width="9.44140625" style="1" customWidth="1"/>
    <col min="10739" max="10741" width="0" style="1" hidden="1" customWidth="1"/>
    <col min="10742" max="10988" width="8.88671875" style="1"/>
    <col min="10989" max="10989" width="4.109375" style="1" customWidth="1"/>
    <col min="10990" max="10990" width="52.6640625" style="1" customWidth="1"/>
    <col min="10991" max="10991" width="7.6640625" style="1" customWidth="1"/>
    <col min="10992" max="10992" width="6.44140625" style="1" customWidth="1"/>
    <col min="10993" max="10993" width="8.44140625" style="1" customWidth="1"/>
    <col min="10994" max="10994" width="9.44140625" style="1" customWidth="1"/>
    <col min="10995" max="10997" width="0" style="1" hidden="1" customWidth="1"/>
    <col min="10998" max="11244" width="8.88671875" style="1"/>
    <col min="11245" max="11245" width="4.109375" style="1" customWidth="1"/>
    <col min="11246" max="11246" width="52.6640625" style="1" customWidth="1"/>
    <col min="11247" max="11247" width="7.6640625" style="1" customWidth="1"/>
    <col min="11248" max="11248" width="6.44140625" style="1" customWidth="1"/>
    <col min="11249" max="11249" width="8.44140625" style="1" customWidth="1"/>
    <col min="11250" max="11250" width="9.44140625" style="1" customWidth="1"/>
    <col min="11251" max="11253" width="0" style="1" hidden="1" customWidth="1"/>
    <col min="11254" max="11500" width="8.88671875" style="1"/>
    <col min="11501" max="11501" width="4.109375" style="1" customWidth="1"/>
    <col min="11502" max="11502" width="52.6640625" style="1" customWidth="1"/>
    <col min="11503" max="11503" width="7.6640625" style="1" customWidth="1"/>
    <col min="11504" max="11504" width="6.44140625" style="1" customWidth="1"/>
    <col min="11505" max="11505" width="8.44140625" style="1" customWidth="1"/>
    <col min="11506" max="11506" width="9.44140625" style="1" customWidth="1"/>
    <col min="11507" max="11509" width="0" style="1" hidden="1" customWidth="1"/>
    <col min="11510" max="11756" width="8.88671875" style="1"/>
    <col min="11757" max="11757" width="4.109375" style="1" customWidth="1"/>
    <col min="11758" max="11758" width="52.6640625" style="1" customWidth="1"/>
    <col min="11759" max="11759" width="7.6640625" style="1" customWidth="1"/>
    <col min="11760" max="11760" width="6.44140625" style="1" customWidth="1"/>
    <col min="11761" max="11761" width="8.44140625" style="1" customWidth="1"/>
    <col min="11762" max="11762" width="9.44140625" style="1" customWidth="1"/>
    <col min="11763" max="11765" width="0" style="1" hidden="1" customWidth="1"/>
    <col min="11766" max="12012" width="8.88671875" style="1"/>
    <col min="12013" max="12013" width="4.109375" style="1" customWidth="1"/>
    <col min="12014" max="12014" width="52.6640625" style="1" customWidth="1"/>
    <col min="12015" max="12015" width="7.6640625" style="1" customWidth="1"/>
    <col min="12016" max="12016" width="6.44140625" style="1" customWidth="1"/>
    <col min="12017" max="12017" width="8.44140625" style="1" customWidth="1"/>
    <col min="12018" max="12018" width="9.44140625" style="1" customWidth="1"/>
    <col min="12019" max="12021" width="0" style="1" hidden="1" customWidth="1"/>
    <col min="12022" max="12268" width="8.88671875" style="1"/>
    <col min="12269" max="12269" width="4.109375" style="1" customWidth="1"/>
    <col min="12270" max="12270" width="52.6640625" style="1" customWidth="1"/>
    <col min="12271" max="12271" width="7.6640625" style="1" customWidth="1"/>
    <col min="12272" max="12272" width="6.44140625" style="1" customWidth="1"/>
    <col min="12273" max="12273" width="8.44140625" style="1" customWidth="1"/>
    <col min="12274" max="12274" width="9.44140625" style="1" customWidth="1"/>
    <col min="12275" max="12277" width="0" style="1" hidden="1" customWidth="1"/>
    <col min="12278" max="12524" width="8.88671875" style="1"/>
    <col min="12525" max="12525" width="4.109375" style="1" customWidth="1"/>
    <col min="12526" max="12526" width="52.6640625" style="1" customWidth="1"/>
    <col min="12527" max="12527" width="7.6640625" style="1" customWidth="1"/>
    <col min="12528" max="12528" width="6.44140625" style="1" customWidth="1"/>
    <col min="12529" max="12529" width="8.44140625" style="1" customWidth="1"/>
    <col min="12530" max="12530" width="9.44140625" style="1" customWidth="1"/>
    <col min="12531" max="12533" width="0" style="1" hidden="1" customWidth="1"/>
    <col min="12534" max="12780" width="8.88671875" style="1"/>
    <col min="12781" max="12781" width="4.109375" style="1" customWidth="1"/>
    <col min="12782" max="12782" width="52.6640625" style="1" customWidth="1"/>
    <col min="12783" max="12783" width="7.6640625" style="1" customWidth="1"/>
    <col min="12784" max="12784" width="6.44140625" style="1" customWidth="1"/>
    <col min="12785" max="12785" width="8.44140625" style="1" customWidth="1"/>
    <col min="12786" max="12786" width="9.44140625" style="1" customWidth="1"/>
    <col min="12787" max="12789" width="0" style="1" hidden="1" customWidth="1"/>
    <col min="12790" max="13036" width="8.88671875" style="1"/>
    <col min="13037" max="13037" width="4.109375" style="1" customWidth="1"/>
    <col min="13038" max="13038" width="52.6640625" style="1" customWidth="1"/>
    <col min="13039" max="13039" width="7.6640625" style="1" customWidth="1"/>
    <col min="13040" max="13040" width="6.44140625" style="1" customWidth="1"/>
    <col min="13041" max="13041" width="8.44140625" style="1" customWidth="1"/>
    <col min="13042" max="13042" width="9.44140625" style="1" customWidth="1"/>
    <col min="13043" max="13045" width="0" style="1" hidden="1" customWidth="1"/>
    <col min="13046" max="13292" width="8.88671875" style="1"/>
    <col min="13293" max="13293" width="4.109375" style="1" customWidth="1"/>
    <col min="13294" max="13294" width="52.6640625" style="1" customWidth="1"/>
    <col min="13295" max="13295" width="7.6640625" style="1" customWidth="1"/>
    <col min="13296" max="13296" width="6.44140625" style="1" customWidth="1"/>
    <col min="13297" max="13297" width="8.44140625" style="1" customWidth="1"/>
    <col min="13298" max="13298" width="9.44140625" style="1" customWidth="1"/>
    <col min="13299" max="13301" width="0" style="1" hidden="1" customWidth="1"/>
    <col min="13302" max="13548" width="8.88671875" style="1"/>
    <col min="13549" max="13549" width="4.109375" style="1" customWidth="1"/>
    <col min="13550" max="13550" width="52.6640625" style="1" customWidth="1"/>
    <col min="13551" max="13551" width="7.6640625" style="1" customWidth="1"/>
    <col min="13552" max="13552" width="6.44140625" style="1" customWidth="1"/>
    <col min="13553" max="13553" width="8.44140625" style="1" customWidth="1"/>
    <col min="13554" max="13554" width="9.44140625" style="1" customWidth="1"/>
    <col min="13555" max="13557" width="0" style="1" hidden="1" customWidth="1"/>
    <col min="13558" max="13804" width="8.88671875" style="1"/>
    <col min="13805" max="13805" width="4.109375" style="1" customWidth="1"/>
    <col min="13806" max="13806" width="52.6640625" style="1" customWidth="1"/>
    <col min="13807" max="13807" width="7.6640625" style="1" customWidth="1"/>
    <col min="13808" max="13808" width="6.44140625" style="1" customWidth="1"/>
    <col min="13809" max="13809" width="8.44140625" style="1" customWidth="1"/>
    <col min="13810" max="13810" width="9.44140625" style="1" customWidth="1"/>
    <col min="13811" max="13813" width="0" style="1" hidden="1" customWidth="1"/>
    <col min="13814" max="14060" width="8.88671875" style="1"/>
    <col min="14061" max="14061" width="4.109375" style="1" customWidth="1"/>
    <col min="14062" max="14062" width="52.6640625" style="1" customWidth="1"/>
    <col min="14063" max="14063" width="7.6640625" style="1" customWidth="1"/>
    <col min="14064" max="14064" width="6.44140625" style="1" customWidth="1"/>
    <col min="14065" max="14065" width="8.44140625" style="1" customWidth="1"/>
    <col min="14066" max="14066" width="9.44140625" style="1" customWidth="1"/>
    <col min="14067" max="14069" width="0" style="1" hidden="1" customWidth="1"/>
    <col min="14070" max="14316" width="8.88671875" style="1"/>
    <col min="14317" max="14317" width="4.109375" style="1" customWidth="1"/>
    <col min="14318" max="14318" width="52.6640625" style="1" customWidth="1"/>
    <col min="14319" max="14319" width="7.6640625" style="1" customWidth="1"/>
    <col min="14320" max="14320" width="6.44140625" style="1" customWidth="1"/>
    <col min="14321" max="14321" width="8.44140625" style="1" customWidth="1"/>
    <col min="14322" max="14322" width="9.44140625" style="1" customWidth="1"/>
    <col min="14323" max="14325" width="0" style="1" hidden="1" customWidth="1"/>
    <col min="14326" max="14572" width="8.88671875" style="1"/>
    <col min="14573" max="14573" width="4.109375" style="1" customWidth="1"/>
    <col min="14574" max="14574" width="52.6640625" style="1" customWidth="1"/>
    <col min="14575" max="14575" width="7.6640625" style="1" customWidth="1"/>
    <col min="14576" max="14576" width="6.44140625" style="1" customWidth="1"/>
    <col min="14577" max="14577" width="8.44140625" style="1" customWidth="1"/>
    <col min="14578" max="14578" width="9.44140625" style="1" customWidth="1"/>
    <col min="14579" max="14581" width="0" style="1" hidden="1" customWidth="1"/>
    <col min="14582" max="14828" width="8.88671875" style="1"/>
    <col min="14829" max="14829" width="4.109375" style="1" customWidth="1"/>
    <col min="14830" max="14830" width="52.6640625" style="1" customWidth="1"/>
    <col min="14831" max="14831" width="7.6640625" style="1" customWidth="1"/>
    <col min="14832" max="14832" width="6.44140625" style="1" customWidth="1"/>
    <col min="14833" max="14833" width="8.44140625" style="1" customWidth="1"/>
    <col min="14834" max="14834" width="9.44140625" style="1" customWidth="1"/>
    <col min="14835" max="14837" width="0" style="1" hidden="1" customWidth="1"/>
    <col min="14838" max="15084" width="8.88671875" style="1"/>
    <col min="15085" max="15085" width="4.109375" style="1" customWidth="1"/>
    <col min="15086" max="15086" width="52.6640625" style="1" customWidth="1"/>
    <col min="15087" max="15087" width="7.6640625" style="1" customWidth="1"/>
    <col min="15088" max="15088" width="6.44140625" style="1" customWidth="1"/>
    <col min="15089" max="15089" width="8.44140625" style="1" customWidth="1"/>
    <col min="15090" max="15090" width="9.44140625" style="1" customWidth="1"/>
    <col min="15091" max="15093" width="0" style="1" hidden="1" customWidth="1"/>
    <col min="15094" max="15340" width="8.88671875" style="1"/>
    <col min="15341" max="15341" width="4.109375" style="1" customWidth="1"/>
    <col min="15342" max="15342" width="52.6640625" style="1" customWidth="1"/>
    <col min="15343" max="15343" width="7.6640625" style="1" customWidth="1"/>
    <col min="15344" max="15344" width="6.44140625" style="1" customWidth="1"/>
    <col min="15345" max="15345" width="8.44140625" style="1" customWidth="1"/>
    <col min="15346" max="15346" width="9.44140625" style="1" customWidth="1"/>
    <col min="15347" max="15349" width="0" style="1" hidden="1" customWidth="1"/>
    <col min="15350" max="15596" width="8.88671875" style="1"/>
    <col min="15597" max="15597" width="4.109375" style="1" customWidth="1"/>
    <col min="15598" max="15598" width="52.6640625" style="1" customWidth="1"/>
    <col min="15599" max="15599" width="7.6640625" style="1" customWidth="1"/>
    <col min="15600" max="15600" width="6.44140625" style="1" customWidth="1"/>
    <col min="15601" max="15601" width="8.44140625" style="1" customWidth="1"/>
    <col min="15602" max="15602" width="9.44140625" style="1" customWidth="1"/>
    <col min="15603" max="15605" width="0" style="1" hidden="1" customWidth="1"/>
    <col min="15606" max="15852" width="8.88671875" style="1"/>
    <col min="15853" max="15853" width="4.109375" style="1" customWidth="1"/>
    <col min="15854" max="15854" width="52.6640625" style="1" customWidth="1"/>
    <col min="15855" max="15855" width="7.6640625" style="1" customWidth="1"/>
    <col min="15856" max="15856" width="6.44140625" style="1" customWidth="1"/>
    <col min="15857" max="15857" width="8.44140625" style="1" customWidth="1"/>
    <col min="15858" max="15858" width="9.44140625" style="1" customWidth="1"/>
    <col min="15859" max="15861" width="0" style="1" hidden="1" customWidth="1"/>
    <col min="15862" max="16108" width="8.88671875" style="1"/>
    <col min="16109" max="16109" width="4.109375" style="1" customWidth="1"/>
    <col min="16110" max="16110" width="52.6640625" style="1" customWidth="1"/>
    <col min="16111" max="16111" width="7.6640625" style="1" customWidth="1"/>
    <col min="16112" max="16112" width="6.44140625" style="1" customWidth="1"/>
    <col min="16113" max="16113" width="8.44140625" style="1" customWidth="1"/>
    <col min="16114" max="16114" width="9.44140625" style="1" customWidth="1"/>
    <col min="16115" max="16117" width="0" style="1" hidden="1" customWidth="1"/>
    <col min="16118" max="16384" width="8.88671875" style="1"/>
  </cols>
  <sheetData>
    <row r="1" spans="1:14" ht="66" hidden="1" customHeight="1">
      <c r="A1" s="104" t="s">
        <v>20</v>
      </c>
      <c r="B1" s="105"/>
      <c r="C1" s="105"/>
      <c r="D1" s="105"/>
      <c r="E1" s="105"/>
      <c r="F1" s="105"/>
      <c r="G1" s="68"/>
      <c r="H1" s="68"/>
    </row>
    <row r="2" spans="1:14" s="10" customFormat="1" ht="34.5" customHeight="1">
      <c r="A2" s="106" t="s">
        <v>9</v>
      </c>
      <c r="B2" s="107"/>
      <c r="C2" s="107"/>
      <c r="D2" s="107"/>
      <c r="E2" s="107"/>
      <c r="F2" s="107"/>
      <c r="G2" s="70"/>
      <c r="H2" s="70"/>
    </row>
    <row r="3" spans="1:14" s="10" customFormat="1" ht="18.75" customHeight="1">
      <c r="A3" s="69">
        <v>1</v>
      </c>
      <c r="B3" s="11" t="s">
        <v>24</v>
      </c>
      <c r="C3" s="70"/>
      <c r="D3" s="70"/>
      <c r="E3" s="70"/>
      <c r="F3" s="70"/>
      <c r="G3" s="70"/>
      <c r="H3" s="70"/>
    </row>
    <row r="4" spans="1:14" s="10" customFormat="1" ht="14.4">
      <c r="A4" s="69">
        <v>2</v>
      </c>
      <c r="B4" s="11" t="s">
        <v>42</v>
      </c>
      <c r="C4" s="70"/>
      <c r="D4" s="70"/>
      <c r="E4" s="70"/>
      <c r="F4" s="70"/>
      <c r="G4" s="70"/>
      <c r="H4" s="70"/>
    </row>
    <row r="5" spans="1:14" s="10" customFormat="1" ht="14.4">
      <c r="A5" s="69">
        <v>3</v>
      </c>
      <c r="B5" s="11" t="s">
        <v>37</v>
      </c>
      <c r="C5" s="108"/>
      <c r="D5" s="108"/>
      <c r="E5" s="108"/>
      <c r="F5" s="108"/>
      <c r="G5" s="70"/>
      <c r="H5" s="70"/>
    </row>
    <row r="6" spans="1:14" s="10" customFormat="1" ht="14.4">
      <c r="A6" s="69"/>
      <c r="B6" s="11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10" customFormat="1" ht="14.4">
      <c r="A7" s="106" t="s">
        <v>25</v>
      </c>
      <c r="B7" s="106"/>
      <c r="C7" s="106"/>
      <c r="D7" s="106"/>
      <c r="E7" s="106"/>
      <c r="F7" s="106"/>
      <c r="G7" s="69"/>
      <c r="H7" s="69"/>
      <c r="I7" s="16"/>
      <c r="J7" s="16"/>
      <c r="K7" s="16"/>
      <c r="L7" s="16"/>
      <c r="M7" s="16"/>
      <c r="N7" s="16"/>
    </row>
    <row r="8" spans="1:14" s="10" customFormat="1" ht="14.4">
      <c r="A8" s="69">
        <v>1</v>
      </c>
      <c r="B8" s="11" t="s">
        <v>43</v>
      </c>
      <c r="C8" s="69"/>
      <c r="D8" s="69"/>
      <c r="E8" s="69"/>
      <c r="F8" s="69"/>
      <c r="G8" s="69"/>
      <c r="H8" s="69"/>
      <c r="I8" s="16"/>
      <c r="J8" s="16"/>
      <c r="K8" s="16"/>
      <c r="L8" s="16"/>
      <c r="M8" s="16"/>
      <c r="N8" s="16"/>
    </row>
    <row r="9" spans="1:14" s="10" customFormat="1" ht="14.4">
      <c r="A9" s="69"/>
      <c r="B9" s="11" t="s">
        <v>44</v>
      </c>
      <c r="C9" s="69"/>
      <c r="D9" s="69"/>
      <c r="E9" s="69"/>
      <c r="F9" s="69"/>
      <c r="G9" s="69"/>
      <c r="H9" s="69"/>
      <c r="I9" s="16"/>
      <c r="J9" s="16"/>
      <c r="K9" s="16"/>
      <c r="L9" s="16"/>
      <c r="M9" s="16"/>
      <c r="N9" s="16"/>
    </row>
    <row r="10" spans="1:14" s="10" customFormat="1" ht="14.4">
      <c r="A10" s="69"/>
      <c r="B10" s="11" t="s">
        <v>36</v>
      </c>
      <c r="C10" s="69"/>
      <c r="D10" s="69"/>
      <c r="E10" s="69"/>
      <c r="F10" s="69"/>
      <c r="G10" s="69"/>
      <c r="H10" s="69"/>
      <c r="I10" s="16"/>
      <c r="J10" s="16"/>
      <c r="K10" s="16"/>
      <c r="L10" s="16"/>
      <c r="M10" s="16"/>
      <c r="N10" s="16"/>
    </row>
    <row r="11" spans="1:14" s="10" customFormat="1" ht="14.4">
      <c r="A11" s="109" t="s">
        <v>45</v>
      </c>
      <c r="B11" s="109"/>
      <c r="C11" s="109"/>
      <c r="D11" s="109"/>
      <c r="E11" s="109"/>
      <c r="F11" s="109"/>
      <c r="G11"/>
      <c r="H11" s="16"/>
      <c r="I11" s="16"/>
      <c r="J11" s="16"/>
      <c r="K11" s="16"/>
      <c r="L11" s="16"/>
      <c r="M11" s="16"/>
      <c r="N11" s="16"/>
    </row>
    <row r="12" spans="1:14" s="10" customFormat="1" ht="15" thickBot="1">
      <c r="A12" s="103" t="s">
        <v>46</v>
      </c>
      <c r="B12" s="103"/>
      <c r="C12" s="103"/>
      <c r="D12" s="103"/>
      <c r="E12" s="103"/>
      <c r="F12" s="103"/>
      <c r="G12"/>
      <c r="H12" s="16"/>
      <c r="I12" s="16"/>
      <c r="J12" s="16"/>
      <c r="K12" s="16"/>
      <c r="L12" s="16"/>
      <c r="M12" s="16"/>
      <c r="N12" s="16"/>
    </row>
    <row r="13" spans="1:14" ht="29.4" thickBot="1">
      <c r="A13" s="30" t="s">
        <v>0</v>
      </c>
      <c r="B13" s="31" t="s">
        <v>1</v>
      </c>
      <c r="C13" s="32" t="s">
        <v>7</v>
      </c>
      <c r="D13" s="31" t="s">
        <v>3</v>
      </c>
      <c r="E13" s="32" t="s">
        <v>28</v>
      </c>
      <c r="F13" s="45" t="s">
        <v>17</v>
      </c>
      <c r="G13"/>
      <c r="H13" s="42"/>
    </row>
    <row r="14" spans="1:14" s="17" customFormat="1" ht="14.4">
      <c r="A14" s="26">
        <v>1</v>
      </c>
      <c r="B14" s="27" t="s">
        <v>47</v>
      </c>
      <c r="C14" s="28" t="s">
        <v>10</v>
      </c>
      <c r="D14" s="41">
        <v>4</v>
      </c>
      <c r="E14" s="29">
        <v>11614</v>
      </c>
      <c r="F14" s="29">
        <f>D14*E14</f>
        <v>46456</v>
      </c>
      <c r="G14" s="111" t="s">
        <v>41</v>
      </c>
      <c r="H14" s="112"/>
      <c r="I14" s="112"/>
      <c r="J14" s="120" t="s">
        <v>49</v>
      </c>
      <c r="K14" s="120"/>
      <c r="L14" s="120"/>
      <c r="M14" s="120"/>
      <c r="N14" s="64"/>
    </row>
    <row r="15" spans="1:14" s="17" customFormat="1" ht="14.4" customHeight="1">
      <c r="A15" s="26"/>
      <c r="B15" s="27"/>
      <c r="C15" s="28"/>
      <c r="D15" s="41"/>
      <c r="E15" s="29"/>
      <c r="F15" s="29"/>
      <c r="G15"/>
      <c r="H15" s="102"/>
      <c r="I15" s="102"/>
      <c r="J15" s="48"/>
      <c r="K15" s="48"/>
      <c r="L15" s="84"/>
      <c r="M15" s="84"/>
      <c r="N15" s="84"/>
    </row>
    <row r="16" spans="1:14" s="17" customFormat="1" ht="14.4">
      <c r="A16" s="24"/>
      <c r="B16" s="113" t="s">
        <v>29</v>
      </c>
      <c r="C16" s="114"/>
      <c r="D16" s="114"/>
      <c r="E16" s="115"/>
      <c r="F16" s="25">
        <f>F14+F15</f>
        <v>46456</v>
      </c>
      <c r="G16"/>
      <c r="H16" s="43"/>
      <c r="I16" s="116"/>
      <c r="J16" s="116"/>
      <c r="K16" s="116"/>
      <c r="L16" s="116"/>
      <c r="M16" s="116"/>
      <c r="N16" s="116"/>
    </row>
    <row r="17" spans="1:14" ht="14.4">
      <c r="A17" s="5"/>
      <c r="B17" s="6"/>
      <c r="C17" s="6"/>
      <c r="D17" s="6"/>
      <c r="E17" s="6"/>
      <c r="F17" s="7"/>
      <c r="G17"/>
      <c r="H17" s="7"/>
      <c r="I17" s="116"/>
      <c r="J17" s="116"/>
      <c r="K17" s="116"/>
      <c r="L17" s="116"/>
      <c r="M17" s="116"/>
      <c r="N17" s="116"/>
    </row>
    <row r="18" spans="1:14" ht="15" thickBot="1">
      <c r="A18" s="117" t="s">
        <v>11</v>
      </c>
      <c r="B18" s="117"/>
      <c r="C18" s="117"/>
      <c r="D18" s="117"/>
      <c r="E18" s="117"/>
      <c r="F18" s="117"/>
      <c r="G18" s="65"/>
      <c r="H18" s="65"/>
    </row>
    <row r="19" spans="1:14" ht="62.25" customHeight="1" thickBot="1">
      <c r="A19" s="30" t="s">
        <v>0</v>
      </c>
      <c r="B19" s="31" t="s">
        <v>1</v>
      </c>
      <c r="C19" s="32" t="s">
        <v>7</v>
      </c>
      <c r="D19" s="31" t="s">
        <v>3</v>
      </c>
      <c r="E19" s="32" t="s">
        <v>18</v>
      </c>
      <c r="F19" s="45" t="s">
        <v>17</v>
      </c>
      <c r="G19" s="42"/>
      <c r="H19" s="42"/>
      <c r="I19" s="21"/>
      <c r="J19" s="21"/>
      <c r="K19" s="21"/>
      <c r="L19" s="21"/>
      <c r="M19" s="21"/>
    </row>
    <row r="20" spans="1:14" ht="14.4">
      <c r="A20" s="33"/>
      <c r="B20" s="34"/>
      <c r="C20" s="35"/>
      <c r="D20" s="36"/>
      <c r="E20" s="29"/>
      <c r="F20" s="37"/>
      <c r="G20" s="67"/>
      <c r="H20" s="67"/>
      <c r="I20" s="64"/>
      <c r="J20" s="64"/>
      <c r="K20" s="64"/>
      <c r="L20" s="59"/>
      <c r="M20" s="59"/>
      <c r="N20" s="59"/>
    </row>
    <row r="21" spans="1:14" ht="15" customHeight="1">
      <c r="A21" s="2"/>
      <c r="B21" s="113" t="s">
        <v>15</v>
      </c>
      <c r="C21" s="114"/>
      <c r="D21" s="114"/>
      <c r="E21" s="115"/>
      <c r="F21" s="25"/>
      <c r="G21" s="51"/>
      <c r="H21" s="43"/>
      <c r="I21" s="22"/>
      <c r="J21" s="22"/>
      <c r="K21" s="22"/>
    </row>
    <row r="22" spans="1:14" s="12" customFormat="1" ht="15" customHeight="1">
      <c r="A22" s="5"/>
      <c r="B22" s="6"/>
      <c r="C22" s="6"/>
      <c r="D22" s="6"/>
      <c r="E22" s="6"/>
      <c r="F22" s="7"/>
      <c r="G22" s="7"/>
      <c r="H22" s="7"/>
      <c r="I22" s="22"/>
      <c r="J22" s="22"/>
      <c r="K22" s="22"/>
    </row>
    <row r="23" spans="1:14" ht="15" thickBot="1">
      <c r="A23" s="121" t="s">
        <v>12</v>
      </c>
      <c r="B23" s="121"/>
      <c r="C23" s="121"/>
      <c r="D23" s="121"/>
      <c r="E23" s="121"/>
      <c r="F23" s="121"/>
      <c r="G23" s="66"/>
      <c r="H23" s="66"/>
    </row>
    <row r="24" spans="1:14" ht="29.4" thickBot="1">
      <c r="A24" s="30" t="s">
        <v>0</v>
      </c>
      <c r="B24" s="31" t="s">
        <v>1</v>
      </c>
      <c r="C24" s="32" t="s">
        <v>7</v>
      </c>
      <c r="D24" s="31" t="s">
        <v>3</v>
      </c>
      <c r="E24" s="32" t="s">
        <v>18</v>
      </c>
      <c r="F24" s="45" t="s">
        <v>19</v>
      </c>
      <c r="G24" s="42"/>
      <c r="H24" s="42"/>
    </row>
    <row r="25" spans="1:14" ht="14.4">
      <c r="A25" s="71">
        <v>1</v>
      </c>
      <c r="B25" s="76" t="s">
        <v>38</v>
      </c>
      <c r="C25" s="72" t="s">
        <v>34</v>
      </c>
      <c r="D25" s="81">
        <v>4</v>
      </c>
      <c r="E25" s="77">
        <v>202</v>
      </c>
      <c r="F25" s="78">
        <f>D25*E25</f>
        <v>808</v>
      </c>
      <c r="G25" s="111" t="s">
        <v>41</v>
      </c>
      <c r="H25" s="112"/>
      <c r="I25" s="112"/>
    </row>
    <row r="26" spans="1:14" ht="14.4" customHeight="1">
      <c r="A26" s="85">
        <v>2</v>
      </c>
      <c r="B26" s="86" t="s">
        <v>39</v>
      </c>
      <c r="C26" s="85" t="s">
        <v>35</v>
      </c>
      <c r="D26" s="87"/>
      <c r="E26" s="88">
        <v>333</v>
      </c>
      <c r="F26" s="88">
        <f>D26*E26</f>
        <v>0</v>
      </c>
      <c r="G26" s="118" t="s">
        <v>40</v>
      </c>
      <c r="H26" s="119"/>
      <c r="I26" s="119"/>
    </row>
    <row r="27" spans="1:14" ht="14.4" customHeight="1">
      <c r="A27" s="98"/>
      <c r="B27" s="99"/>
      <c r="C27" s="98"/>
      <c r="D27" s="100"/>
      <c r="E27" s="101"/>
      <c r="F27" s="101"/>
      <c r="G27" s="122"/>
      <c r="H27" s="123"/>
    </row>
    <row r="28" spans="1:14" ht="14.4">
      <c r="A28" s="73"/>
      <c r="B28" s="75"/>
      <c r="C28" s="73"/>
      <c r="D28" s="82"/>
      <c r="E28" s="79"/>
      <c r="F28" s="79"/>
      <c r="G28" s="42"/>
      <c r="H28" s="42"/>
    </row>
    <row r="29" spans="1:14" ht="14.4">
      <c r="A29" s="73"/>
      <c r="B29" s="75"/>
      <c r="C29" s="74"/>
      <c r="D29" s="83"/>
      <c r="E29" s="80"/>
      <c r="F29" s="79"/>
      <c r="G29" s="124"/>
      <c r="H29" s="124"/>
      <c r="I29" s="57"/>
      <c r="J29" s="58"/>
      <c r="K29" s="58"/>
      <c r="L29" s="58"/>
    </row>
    <row r="30" spans="1:14" ht="14.4">
      <c r="A30" s="2"/>
      <c r="B30" s="113" t="s">
        <v>6</v>
      </c>
      <c r="C30" s="114"/>
      <c r="D30" s="114"/>
      <c r="E30" s="115"/>
      <c r="F30" s="3">
        <f>F25+F26+F27+F28+F29</f>
        <v>808</v>
      </c>
      <c r="G30" s="7"/>
      <c r="H30" s="7"/>
      <c r="I30" s="110"/>
      <c r="J30" s="110"/>
      <c r="K30" s="110"/>
      <c r="L30" s="110"/>
    </row>
    <row r="31" spans="1:14" ht="14.4">
      <c r="A31" s="5"/>
      <c r="B31" s="6"/>
      <c r="C31" s="6"/>
      <c r="D31" s="6"/>
      <c r="E31" s="6"/>
      <c r="F31" s="7"/>
      <c r="G31" s="7"/>
      <c r="H31" s="7"/>
      <c r="I31" s="129"/>
      <c r="J31" s="129"/>
      <c r="K31" s="129"/>
      <c r="L31" s="129"/>
      <c r="M31" s="129"/>
    </row>
    <row r="32" spans="1:14" ht="15" thickBot="1">
      <c r="A32" s="109" t="s">
        <v>4</v>
      </c>
      <c r="B32" s="109"/>
      <c r="C32" s="109"/>
      <c r="D32" s="109"/>
      <c r="E32" s="109"/>
      <c r="F32" s="109"/>
      <c r="G32" s="63"/>
      <c r="H32" s="63"/>
      <c r="I32" s="129"/>
      <c r="J32" s="129"/>
      <c r="K32" s="129"/>
      <c r="L32" s="129"/>
      <c r="M32" s="129"/>
    </row>
    <row r="33" spans="1:12" ht="29.4" thickBot="1">
      <c r="A33" s="30" t="s">
        <v>0</v>
      </c>
      <c r="B33" s="31" t="s">
        <v>1</v>
      </c>
      <c r="C33" s="32" t="s">
        <v>2</v>
      </c>
      <c r="D33" s="31" t="s">
        <v>3</v>
      </c>
      <c r="E33" s="32" t="s">
        <v>18</v>
      </c>
      <c r="F33" s="45" t="s">
        <v>19</v>
      </c>
      <c r="G33" s="42"/>
      <c r="H33" s="42"/>
    </row>
    <row r="34" spans="1:12" s="53" customFormat="1" ht="14.4">
      <c r="A34" s="26"/>
      <c r="B34" s="47"/>
      <c r="C34" s="26"/>
      <c r="D34" s="54"/>
      <c r="E34" s="55"/>
      <c r="F34" s="56"/>
      <c r="G34" s="139"/>
      <c r="H34" s="140"/>
      <c r="I34" s="140"/>
      <c r="J34" s="52"/>
      <c r="K34" s="52"/>
    </row>
    <row r="35" spans="1:12" s="50" customFormat="1" ht="14.4" customHeight="1">
      <c r="A35" s="26"/>
      <c r="B35" s="47"/>
      <c r="C35" s="28"/>
      <c r="D35" s="41"/>
      <c r="E35" s="29"/>
      <c r="F35" s="29"/>
      <c r="G35" s="130"/>
      <c r="H35" s="131"/>
      <c r="I35" s="49"/>
      <c r="J35" s="49"/>
      <c r="K35" s="49"/>
    </row>
    <row r="36" spans="1:12" s="17" customFormat="1" ht="14.4">
      <c r="A36" s="26"/>
      <c r="B36" s="47"/>
      <c r="C36" s="28"/>
      <c r="D36" s="41"/>
      <c r="E36" s="29"/>
      <c r="F36" s="29"/>
      <c r="G36" s="130"/>
      <c r="H36" s="131"/>
      <c r="I36" s="23"/>
      <c r="J36" s="23"/>
      <c r="K36" s="23"/>
    </row>
    <row r="37" spans="1:12" ht="14.4">
      <c r="A37" s="2"/>
      <c r="B37" s="136" t="s">
        <v>5</v>
      </c>
      <c r="C37" s="136"/>
      <c r="D37" s="136"/>
      <c r="E37" s="136"/>
      <c r="F37" s="3">
        <f>F34+F35+F36</f>
        <v>0</v>
      </c>
      <c r="G37" s="7"/>
      <c r="H37" s="7"/>
    </row>
    <row r="38" spans="1:12" ht="14.4">
      <c r="A38" s="4"/>
      <c r="B38" s="4"/>
      <c r="C38" s="4"/>
      <c r="D38" s="4"/>
      <c r="E38" s="4"/>
      <c r="F38" s="4"/>
      <c r="G38" s="4"/>
      <c r="H38" s="4"/>
    </row>
    <row r="39" spans="1:12" ht="15" thickBot="1">
      <c r="A39" s="137" t="s">
        <v>27</v>
      </c>
      <c r="B39" s="137"/>
      <c r="C39" s="137"/>
      <c r="D39" s="137"/>
      <c r="E39" s="137"/>
      <c r="F39" s="137"/>
      <c r="G39" s="63"/>
      <c r="H39" s="63"/>
    </row>
    <row r="40" spans="1:12" ht="43.8" thickBot="1">
      <c r="A40" s="30" t="s">
        <v>0</v>
      </c>
      <c r="B40" s="31" t="s">
        <v>1</v>
      </c>
      <c r="C40" s="32" t="s">
        <v>2</v>
      </c>
      <c r="D40" s="31" t="s">
        <v>3</v>
      </c>
      <c r="E40" s="32" t="s">
        <v>26</v>
      </c>
      <c r="F40" s="45" t="s">
        <v>19</v>
      </c>
      <c r="G40" s="42"/>
      <c r="H40" s="42"/>
    </row>
    <row r="41" spans="1:12" ht="14.4">
      <c r="A41" s="33"/>
      <c r="B41" s="38"/>
      <c r="C41" s="39"/>
      <c r="D41" s="40"/>
      <c r="E41" s="40"/>
      <c r="F41" s="40"/>
      <c r="G41" s="44"/>
      <c r="H41" s="44"/>
    </row>
    <row r="42" spans="1:12" ht="14.4">
      <c r="A42" s="2"/>
      <c r="B42" s="8" t="s">
        <v>13</v>
      </c>
      <c r="C42" s="2"/>
      <c r="D42" s="2"/>
      <c r="E42" s="2"/>
      <c r="F42" s="3">
        <f>F41</f>
        <v>0</v>
      </c>
      <c r="G42" s="7"/>
      <c r="H42" s="7"/>
    </row>
    <row r="43" spans="1:12" ht="14.4">
      <c r="A43" s="4"/>
      <c r="B43" s="4"/>
      <c r="C43" s="4"/>
      <c r="D43" s="4"/>
      <c r="E43" s="4"/>
      <c r="F43" s="4"/>
      <c r="G43" s="4"/>
      <c r="H43" s="4"/>
    </row>
    <row r="44" spans="1:12" ht="14.4">
      <c r="A44" s="4"/>
      <c r="B44" s="7" t="s">
        <v>21</v>
      </c>
      <c r="C44" s="4"/>
      <c r="D44" s="132">
        <f>F16</f>
        <v>46456</v>
      </c>
      <c r="E44" s="132"/>
      <c r="F44" s="9" t="s">
        <v>14</v>
      </c>
      <c r="G44" s="9"/>
      <c r="H44" s="9"/>
      <c r="I44" s="125"/>
      <c r="J44" s="125"/>
      <c r="K44" s="125"/>
    </row>
    <row r="45" spans="1:12" ht="14.4">
      <c r="A45" s="13"/>
      <c r="B45" s="15" t="s">
        <v>16</v>
      </c>
      <c r="C45" s="14"/>
      <c r="D45" s="126">
        <f>F21</f>
        <v>0</v>
      </c>
      <c r="E45" s="126"/>
      <c r="F45" s="9" t="s">
        <v>14</v>
      </c>
      <c r="G45" s="9"/>
      <c r="H45" s="9"/>
      <c r="I45" s="125"/>
      <c r="J45" s="125"/>
      <c r="K45" s="125"/>
    </row>
    <row r="46" spans="1:12" ht="15" thickBot="1">
      <c r="A46" s="4"/>
      <c r="B46" s="7" t="s">
        <v>22</v>
      </c>
      <c r="C46" s="4"/>
      <c r="D46" s="132">
        <f>F30+F37+F42</f>
        <v>808</v>
      </c>
      <c r="E46" s="132"/>
      <c r="F46" s="46" t="s">
        <v>14</v>
      </c>
      <c r="G46" s="9"/>
      <c r="H46" s="9"/>
    </row>
    <row r="47" spans="1:12" s="19" customFormat="1" ht="15.6" thickTop="1" thickBot="1">
      <c r="B47" s="18" t="s">
        <v>23</v>
      </c>
      <c r="C47" s="133">
        <f>D44+D45+D46</f>
        <v>47264</v>
      </c>
      <c r="D47" s="134"/>
      <c r="E47" s="134"/>
      <c r="F47" s="20" t="s">
        <v>14</v>
      </c>
      <c r="G47" s="127" t="s">
        <v>48</v>
      </c>
      <c r="H47" s="128"/>
      <c r="I47" s="128"/>
      <c r="J47" s="128"/>
      <c r="K47" s="128"/>
      <c r="L47" s="128"/>
    </row>
    <row r="48" spans="1:12" ht="14.4" thickTop="1">
      <c r="F48" s="12"/>
    </row>
    <row r="49" spans="2:8" ht="14.4">
      <c r="B49" s="61" t="s">
        <v>8</v>
      </c>
      <c r="C49" s="129" t="s">
        <v>33</v>
      </c>
      <c r="D49" s="135"/>
      <c r="E49" s="135"/>
      <c r="F49" s="135"/>
      <c r="G49" s="62"/>
      <c r="H49" s="62"/>
    </row>
    <row r="50" spans="2:8" ht="14.4">
      <c r="B50" s="60" t="s">
        <v>30</v>
      </c>
      <c r="C50" s="135"/>
      <c r="D50" s="135"/>
      <c r="E50" s="135"/>
      <c r="F50" s="135"/>
      <c r="G50" s="62"/>
      <c r="H50" s="62"/>
    </row>
    <row r="51" spans="2:8" ht="14.4">
      <c r="B51" s="51" t="s">
        <v>31</v>
      </c>
      <c r="C51" s="135"/>
      <c r="D51" s="135"/>
      <c r="E51" s="135"/>
      <c r="F51" s="135"/>
      <c r="G51" s="62"/>
      <c r="H51" s="62"/>
    </row>
    <row r="52" spans="2:8" ht="14.4">
      <c r="B52" s="51" t="s">
        <v>32</v>
      </c>
      <c r="C52" s="135"/>
      <c r="D52" s="135"/>
      <c r="E52" s="135"/>
      <c r="F52" s="135"/>
      <c r="G52" s="62"/>
      <c r="H52" s="62"/>
    </row>
    <row r="53" spans="2:8">
      <c r="C53" s="135"/>
      <c r="D53" s="135"/>
      <c r="E53" s="135"/>
      <c r="F53" s="135"/>
      <c r="G53" s="62"/>
      <c r="H53" s="62"/>
    </row>
    <row r="54" spans="2:8">
      <c r="C54" s="135"/>
      <c r="D54" s="135"/>
      <c r="E54" s="135"/>
      <c r="F54" s="135"/>
      <c r="G54" s="62"/>
      <c r="H54" s="62"/>
    </row>
    <row r="55" spans="2:8">
      <c r="C55" s="135"/>
      <c r="D55" s="135"/>
      <c r="E55" s="135"/>
      <c r="F55" s="135"/>
      <c r="G55" s="62"/>
      <c r="H55" s="62"/>
    </row>
  </sheetData>
  <sheetProtection formatCells="0" formatColumns="0" formatRows="0" insertColumns="0" insertRows="0" insertHyperlinks="0" deleteColumns="0" deleteRows="0" sort="0" autoFilter="0" pivotTables="0"/>
  <mergeCells count="35">
    <mergeCell ref="C49:F55"/>
    <mergeCell ref="B37:E37"/>
    <mergeCell ref="A39:F39"/>
    <mergeCell ref="D44:E44"/>
    <mergeCell ref="I44:K44"/>
    <mergeCell ref="D45:E45"/>
    <mergeCell ref="I45:K45"/>
    <mergeCell ref="G47:L47"/>
    <mergeCell ref="I31:M32"/>
    <mergeCell ref="A32:F32"/>
    <mergeCell ref="G35:H35"/>
    <mergeCell ref="G36:H36"/>
    <mergeCell ref="G34:I34"/>
    <mergeCell ref="D46:E46"/>
    <mergeCell ref="C47:E47"/>
    <mergeCell ref="I30:L30"/>
    <mergeCell ref="G14:I14"/>
    <mergeCell ref="B16:E16"/>
    <mergeCell ref="I16:K17"/>
    <mergeCell ref="L16:N17"/>
    <mergeCell ref="A18:F18"/>
    <mergeCell ref="B21:E21"/>
    <mergeCell ref="G25:I25"/>
    <mergeCell ref="G26:I26"/>
    <mergeCell ref="J14:M14"/>
    <mergeCell ref="A23:F23"/>
    <mergeCell ref="G27:H27"/>
    <mergeCell ref="G29:H29"/>
    <mergeCell ref="B30:E30"/>
    <mergeCell ref="A12:F12"/>
    <mergeCell ref="A1:F1"/>
    <mergeCell ref="A2:F2"/>
    <mergeCell ref="C5:F5"/>
    <mergeCell ref="A7:F7"/>
    <mergeCell ref="A11:F11"/>
  </mergeCells>
  <hyperlinks>
    <hyperlink ref="B51" r:id="rId1" display="                                                     www.atlant-holod.com.ua"/>
    <hyperlink ref="B52" r:id="rId2" display="                                               marketing.atlant.holod@gmail.com"/>
  </hyperlinks>
  <pageMargins left="0.25" right="0.25" top="0.75" bottom="0.75" header="0.3" footer="0.3"/>
  <pageSetup paperSize="9" scale="52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N55"/>
  <sheetViews>
    <sheetView topLeftCell="A35" workbookViewId="0">
      <selection activeCell="H32" sqref="H32"/>
    </sheetView>
  </sheetViews>
  <sheetFormatPr defaultColWidth="8.88671875" defaultRowHeight="13.8"/>
  <cols>
    <col min="1" max="1" width="4.109375" style="1" customWidth="1"/>
    <col min="2" max="2" width="54.44140625" style="1" customWidth="1"/>
    <col min="3" max="3" width="9.109375" style="1" customWidth="1"/>
    <col min="4" max="4" width="9.6640625" style="1" customWidth="1"/>
    <col min="5" max="5" width="12" style="1" customWidth="1"/>
    <col min="6" max="7" width="11.44140625" style="1" customWidth="1"/>
    <col min="8" max="8" width="12" style="1" customWidth="1"/>
    <col min="9" max="236" width="8.88671875" style="1"/>
    <col min="237" max="237" width="4.109375" style="1" customWidth="1"/>
    <col min="238" max="238" width="52.6640625" style="1" customWidth="1"/>
    <col min="239" max="239" width="7.6640625" style="1" customWidth="1"/>
    <col min="240" max="240" width="6.44140625" style="1" customWidth="1"/>
    <col min="241" max="241" width="8.44140625" style="1" customWidth="1"/>
    <col min="242" max="242" width="9.44140625" style="1" customWidth="1"/>
    <col min="243" max="245" width="0" style="1" hidden="1" customWidth="1"/>
    <col min="246" max="492" width="8.88671875" style="1"/>
    <col min="493" max="493" width="4.109375" style="1" customWidth="1"/>
    <col min="494" max="494" width="52.6640625" style="1" customWidth="1"/>
    <col min="495" max="495" width="7.6640625" style="1" customWidth="1"/>
    <col min="496" max="496" width="6.44140625" style="1" customWidth="1"/>
    <col min="497" max="497" width="8.44140625" style="1" customWidth="1"/>
    <col min="498" max="498" width="9.44140625" style="1" customWidth="1"/>
    <col min="499" max="501" width="0" style="1" hidden="1" customWidth="1"/>
    <col min="502" max="748" width="8.88671875" style="1"/>
    <col min="749" max="749" width="4.109375" style="1" customWidth="1"/>
    <col min="750" max="750" width="52.6640625" style="1" customWidth="1"/>
    <col min="751" max="751" width="7.6640625" style="1" customWidth="1"/>
    <col min="752" max="752" width="6.44140625" style="1" customWidth="1"/>
    <col min="753" max="753" width="8.44140625" style="1" customWidth="1"/>
    <col min="754" max="754" width="9.44140625" style="1" customWidth="1"/>
    <col min="755" max="757" width="0" style="1" hidden="1" customWidth="1"/>
    <col min="758" max="1004" width="8.88671875" style="1"/>
    <col min="1005" max="1005" width="4.109375" style="1" customWidth="1"/>
    <col min="1006" max="1006" width="52.6640625" style="1" customWidth="1"/>
    <col min="1007" max="1007" width="7.6640625" style="1" customWidth="1"/>
    <col min="1008" max="1008" width="6.44140625" style="1" customWidth="1"/>
    <col min="1009" max="1009" width="8.44140625" style="1" customWidth="1"/>
    <col min="1010" max="1010" width="9.44140625" style="1" customWidth="1"/>
    <col min="1011" max="1013" width="0" style="1" hidden="1" customWidth="1"/>
    <col min="1014" max="1260" width="8.88671875" style="1"/>
    <col min="1261" max="1261" width="4.109375" style="1" customWidth="1"/>
    <col min="1262" max="1262" width="52.6640625" style="1" customWidth="1"/>
    <col min="1263" max="1263" width="7.6640625" style="1" customWidth="1"/>
    <col min="1264" max="1264" width="6.44140625" style="1" customWidth="1"/>
    <col min="1265" max="1265" width="8.44140625" style="1" customWidth="1"/>
    <col min="1266" max="1266" width="9.44140625" style="1" customWidth="1"/>
    <col min="1267" max="1269" width="0" style="1" hidden="1" customWidth="1"/>
    <col min="1270" max="1516" width="8.88671875" style="1"/>
    <col min="1517" max="1517" width="4.109375" style="1" customWidth="1"/>
    <col min="1518" max="1518" width="52.6640625" style="1" customWidth="1"/>
    <col min="1519" max="1519" width="7.6640625" style="1" customWidth="1"/>
    <col min="1520" max="1520" width="6.44140625" style="1" customWidth="1"/>
    <col min="1521" max="1521" width="8.44140625" style="1" customWidth="1"/>
    <col min="1522" max="1522" width="9.44140625" style="1" customWidth="1"/>
    <col min="1523" max="1525" width="0" style="1" hidden="1" customWidth="1"/>
    <col min="1526" max="1772" width="8.88671875" style="1"/>
    <col min="1773" max="1773" width="4.109375" style="1" customWidth="1"/>
    <col min="1774" max="1774" width="52.6640625" style="1" customWidth="1"/>
    <col min="1775" max="1775" width="7.6640625" style="1" customWidth="1"/>
    <col min="1776" max="1776" width="6.44140625" style="1" customWidth="1"/>
    <col min="1777" max="1777" width="8.44140625" style="1" customWidth="1"/>
    <col min="1778" max="1778" width="9.44140625" style="1" customWidth="1"/>
    <col min="1779" max="1781" width="0" style="1" hidden="1" customWidth="1"/>
    <col min="1782" max="2028" width="8.88671875" style="1"/>
    <col min="2029" max="2029" width="4.109375" style="1" customWidth="1"/>
    <col min="2030" max="2030" width="52.6640625" style="1" customWidth="1"/>
    <col min="2031" max="2031" width="7.6640625" style="1" customWidth="1"/>
    <col min="2032" max="2032" width="6.44140625" style="1" customWidth="1"/>
    <col min="2033" max="2033" width="8.44140625" style="1" customWidth="1"/>
    <col min="2034" max="2034" width="9.44140625" style="1" customWidth="1"/>
    <col min="2035" max="2037" width="0" style="1" hidden="1" customWidth="1"/>
    <col min="2038" max="2284" width="8.88671875" style="1"/>
    <col min="2285" max="2285" width="4.109375" style="1" customWidth="1"/>
    <col min="2286" max="2286" width="52.6640625" style="1" customWidth="1"/>
    <col min="2287" max="2287" width="7.6640625" style="1" customWidth="1"/>
    <col min="2288" max="2288" width="6.44140625" style="1" customWidth="1"/>
    <col min="2289" max="2289" width="8.44140625" style="1" customWidth="1"/>
    <col min="2290" max="2290" width="9.44140625" style="1" customWidth="1"/>
    <col min="2291" max="2293" width="0" style="1" hidden="1" customWidth="1"/>
    <col min="2294" max="2540" width="8.88671875" style="1"/>
    <col min="2541" max="2541" width="4.109375" style="1" customWidth="1"/>
    <col min="2542" max="2542" width="52.6640625" style="1" customWidth="1"/>
    <col min="2543" max="2543" width="7.6640625" style="1" customWidth="1"/>
    <col min="2544" max="2544" width="6.44140625" style="1" customWidth="1"/>
    <col min="2545" max="2545" width="8.44140625" style="1" customWidth="1"/>
    <col min="2546" max="2546" width="9.44140625" style="1" customWidth="1"/>
    <col min="2547" max="2549" width="0" style="1" hidden="1" customWidth="1"/>
    <col min="2550" max="2796" width="8.88671875" style="1"/>
    <col min="2797" max="2797" width="4.109375" style="1" customWidth="1"/>
    <col min="2798" max="2798" width="52.6640625" style="1" customWidth="1"/>
    <col min="2799" max="2799" width="7.6640625" style="1" customWidth="1"/>
    <col min="2800" max="2800" width="6.44140625" style="1" customWidth="1"/>
    <col min="2801" max="2801" width="8.44140625" style="1" customWidth="1"/>
    <col min="2802" max="2802" width="9.44140625" style="1" customWidth="1"/>
    <col min="2803" max="2805" width="0" style="1" hidden="1" customWidth="1"/>
    <col min="2806" max="3052" width="8.88671875" style="1"/>
    <col min="3053" max="3053" width="4.109375" style="1" customWidth="1"/>
    <col min="3054" max="3054" width="52.6640625" style="1" customWidth="1"/>
    <col min="3055" max="3055" width="7.6640625" style="1" customWidth="1"/>
    <col min="3056" max="3056" width="6.44140625" style="1" customWidth="1"/>
    <col min="3057" max="3057" width="8.44140625" style="1" customWidth="1"/>
    <col min="3058" max="3058" width="9.44140625" style="1" customWidth="1"/>
    <col min="3059" max="3061" width="0" style="1" hidden="1" customWidth="1"/>
    <col min="3062" max="3308" width="8.88671875" style="1"/>
    <col min="3309" max="3309" width="4.109375" style="1" customWidth="1"/>
    <col min="3310" max="3310" width="52.6640625" style="1" customWidth="1"/>
    <col min="3311" max="3311" width="7.6640625" style="1" customWidth="1"/>
    <col min="3312" max="3312" width="6.44140625" style="1" customWidth="1"/>
    <col min="3313" max="3313" width="8.44140625" style="1" customWidth="1"/>
    <col min="3314" max="3314" width="9.44140625" style="1" customWidth="1"/>
    <col min="3315" max="3317" width="0" style="1" hidden="1" customWidth="1"/>
    <col min="3318" max="3564" width="8.88671875" style="1"/>
    <col min="3565" max="3565" width="4.109375" style="1" customWidth="1"/>
    <col min="3566" max="3566" width="52.6640625" style="1" customWidth="1"/>
    <col min="3567" max="3567" width="7.6640625" style="1" customWidth="1"/>
    <col min="3568" max="3568" width="6.44140625" style="1" customWidth="1"/>
    <col min="3569" max="3569" width="8.44140625" style="1" customWidth="1"/>
    <col min="3570" max="3570" width="9.44140625" style="1" customWidth="1"/>
    <col min="3571" max="3573" width="0" style="1" hidden="1" customWidth="1"/>
    <col min="3574" max="3820" width="8.88671875" style="1"/>
    <col min="3821" max="3821" width="4.109375" style="1" customWidth="1"/>
    <col min="3822" max="3822" width="52.6640625" style="1" customWidth="1"/>
    <col min="3823" max="3823" width="7.6640625" style="1" customWidth="1"/>
    <col min="3824" max="3824" width="6.44140625" style="1" customWidth="1"/>
    <col min="3825" max="3825" width="8.44140625" style="1" customWidth="1"/>
    <col min="3826" max="3826" width="9.44140625" style="1" customWidth="1"/>
    <col min="3827" max="3829" width="0" style="1" hidden="1" customWidth="1"/>
    <col min="3830" max="4076" width="8.88671875" style="1"/>
    <col min="4077" max="4077" width="4.109375" style="1" customWidth="1"/>
    <col min="4078" max="4078" width="52.6640625" style="1" customWidth="1"/>
    <col min="4079" max="4079" width="7.6640625" style="1" customWidth="1"/>
    <col min="4080" max="4080" width="6.44140625" style="1" customWidth="1"/>
    <col min="4081" max="4081" width="8.44140625" style="1" customWidth="1"/>
    <col min="4082" max="4082" width="9.44140625" style="1" customWidth="1"/>
    <col min="4083" max="4085" width="0" style="1" hidden="1" customWidth="1"/>
    <col min="4086" max="4332" width="8.88671875" style="1"/>
    <col min="4333" max="4333" width="4.109375" style="1" customWidth="1"/>
    <col min="4334" max="4334" width="52.6640625" style="1" customWidth="1"/>
    <col min="4335" max="4335" width="7.6640625" style="1" customWidth="1"/>
    <col min="4336" max="4336" width="6.44140625" style="1" customWidth="1"/>
    <col min="4337" max="4337" width="8.44140625" style="1" customWidth="1"/>
    <col min="4338" max="4338" width="9.44140625" style="1" customWidth="1"/>
    <col min="4339" max="4341" width="0" style="1" hidden="1" customWidth="1"/>
    <col min="4342" max="4588" width="8.88671875" style="1"/>
    <col min="4589" max="4589" width="4.109375" style="1" customWidth="1"/>
    <col min="4590" max="4590" width="52.6640625" style="1" customWidth="1"/>
    <col min="4591" max="4591" width="7.6640625" style="1" customWidth="1"/>
    <col min="4592" max="4592" width="6.44140625" style="1" customWidth="1"/>
    <col min="4593" max="4593" width="8.44140625" style="1" customWidth="1"/>
    <col min="4594" max="4594" width="9.44140625" style="1" customWidth="1"/>
    <col min="4595" max="4597" width="0" style="1" hidden="1" customWidth="1"/>
    <col min="4598" max="4844" width="8.88671875" style="1"/>
    <col min="4845" max="4845" width="4.109375" style="1" customWidth="1"/>
    <col min="4846" max="4846" width="52.6640625" style="1" customWidth="1"/>
    <col min="4847" max="4847" width="7.6640625" style="1" customWidth="1"/>
    <col min="4848" max="4848" width="6.44140625" style="1" customWidth="1"/>
    <col min="4849" max="4849" width="8.44140625" style="1" customWidth="1"/>
    <col min="4850" max="4850" width="9.44140625" style="1" customWidth="1"/>
    <col min="4851" max="4853" width="0" style="1" hidden="1" customWidth="1"/>
    <col min="4854" max="5100" width="8.88671875" style="1"/>
    <col min="5101" max="5101" width="4.109375" style="1" customWidth="1"/>
    <col min="5102" max="5102" width="52.6640625" style="1" customWidth="1"/>
    <col min="5103" max="5103" width="7.6640625" style="1" customWidth="1"/>
    <col min="5104" max="5104" width="6.44140625" style="1" customWidth="1"/>
    <col min="5105" max="5105" width="8.44140625" style="1" customWidth="1"/>
    <col min="5106" max="5106" width="9.44140625" style="1" customWidth="1"/>
    <col min="5107" max="5109" width="0" style="1" hidden="1" customWidth="1"/>
    <col min="5110" max="5356" width="8.88671875" style="1"/>
    <col min="5357" max="5357" width="4.109375" style="1" customWidth="1"/>
    <col min="5358" max="5358" width="52.6640625" style="1" customWidth="1"/>
    <col min="5359" max="5359" width="7.6640625" style="1" customWidth="1"/>
    <col min="5360" max="5360" width="6.44140625" style="1" customWidth="1"/>
    <col min="5361" max="5361" width="8.44140625" style="1" customWidth="1"/>
    <col min="5362" max="5362" width="9.44140625" style="1" customWidth="1"/>
    <col min="5363" max="5365" width="0" style="1" hidden="1" customWidth="1"/>
    <col min="5366" max="5612" width="8.88671875" style="1"/>
    <col min="5613" max="5613" width="4.109375" style="1" customWidth="1"/>
    <col min="5614" max="5614" width="52.6640625" style="1" customWidth="1"/>
    <col min="5615" max="5615" width="7.6640625" style="1" customWidth="1"/>
    <col min="5616" max="5616" width="6.44140625" style="1" customWidth="1"/>
    <col min="5617" max="5617" width="8.44140625" style="1" customWidth="1"/>
    <col min="5618" max="5618" width="9.44140625" style="1" customWidth="1"/>
    <col min="5619" max="5621" width="0" style="1" hidden="1" customWidth="1"/>
    <col min="5622" max="5868" width="8.88671875" style="1"/>
    <col min="5869" max="5869" width="4.109375" style="1" customWidth="1"/>
    <col min="5870" max="5870" width="52.6640625" style="1" customWidth="1"/>
    <col min="5871" max="5871" width="7.6640625" style="1" customWidth="1"/>
    <col min="5872" max="5872" width="6.44140625" style="1" customWidth="1"/>
    <col min="5873" max="5873" width="8.44140625" style="1" customWidth="1"/>
    <col min="5874" max="5874" width="9.44140625" style="1" customWidth="1"/>
    <col min="5875" max="5877" width="0" style="1" hidden="1" customWidth="1"/>
    <col min="5878" max="6124" width="8.88671875" style="1"/>
    <col min="6125" max="6125" width="4.109375" style="1" customWidth="1"/>
    <col min="6126" max="6126" width="52.6640625" style="1" customWidth="1"/>
    <col min="6127" max="6127" width="7.6640625" style="1" customWidth="1"/>
    <col min="6128" max="6128" width="6.44140625" style="1" customWidth="1"/>
    <col min="6129" max="6129" width="8.44140625" style="1" customWidth="1"/>
    <col min="6130" max="6130" width="9.44140625" style="1" customWidth="1"/>
    <col min="6131" max="6133" width="0" style="1" hidden="1" customWidth="1"/>
    <col min="6134" max="6380" width="8.88671875" style="1"/>
    <col min="6381" max="6381" width="4.109375" style="1" customWidth="1"/>
    <col min="6382" max="6382" width="52.6640625" style="1" customWidth="1"/>
    <col min="6383" max="6383" width="7.6640625" style="1" customWidth="1"/>
    <col min="6384" max="6384" width="6.44140625" style="1" customWidth="1"/>
    <col min="6385" max="6385" width="8.44140625" style="1" customWidth="1"/>
    <col min="6386" max="6386" width="9.44140625" style="1" customWidth="1"/>
    <col min="6387" max="6389" width="0" style="1" hidden="1" customWidth="1"/>
    <col min="6390" max="6636" width="8.88671875" style="1"/>
    <col min="6637" max="6637" width="4.109375" style="1" customWidth="1"/>
    <col min="6638" max="6638" width="52.6640625" style="1" customWidth="1"/>
    <col min="6639" max="6639" width="7.6640625" style="1" customWidth="1"/>
    <col min="6640" max="6640" width="6.44140625" style="1" customWidth="1"/>
    <col min="6641" max="6641" width="8.44140625" style="1" customWidth="1"/>
    <col min="6642" max="6642" width="9.44140625" style="1" customWidth="1"/>
    <col min="6643" max="6645" width="0" style="1" hidden="1" customWidth="1"/>
    <col min="6646" max="6892" width="8.88671875" style="1"/>
    <col min="6893" max="6893" width="4.109375" style="1" customWidth="1"/>
    <col min="6894" max="6894" width="52.6640625" style="1" customWidth="1"/>
    <col min="6895" max="6895" width="7.6640625" style="1" customWidth="1"/>
    <col min="6896" max="6896" width="6.44140625" style="1" customWidth="1"/>
    <col min="6897" max="6897" width="8.44140625" style="1" customWidth="1"/>
    <col min="6898" max="6898" width="9.44140625" style="1" customWidth="1"/>
    <col min="6899" max="6901" width="0" style="1" hidden="1" customWidth="1"/>
    <col min="6902" max="7148" width="8.88671875" style="1"/>
    <col min="7149" max="7149" width="4.109375" style="1" customWidth="1"/>
    <col min="7150" max="7150" width="52.6640625" style="1" customWidth="1"/>
    <col min="7151" max="7151" width="7.6640625" style="1" customWidth="1"/>
    <col min="7152" max="7152" width="6.44140625" style="1" customWidth="1"/>
    <col min="7153" max="7153" width="8.44140625" style="1" customWidth="1"/>
    <col min="7154" max="7154" width="9.44140625" style="1" customWidth="1"/>
    <col min="7155" max="7157" width="0" style="1" hidden="1" customWidth="1"/>
    <col min="7158" max="7404" width="8.88671875" style="1"/>
    <col min="7405" max="7405" width="4.109375" style="1" customWidth="1"/>
    <col min="7406" max="7406" width="52.6640625" style="1" customWidth="1"/>
    <col min="7407" max="7407" width="7.6640625" style="1" customWidth="1"/>
    <col min="7408" max="7408" width="6.44140625" style="1" customWidth="1"/>
    <col min="7409" max="7409" width="8.44140625" style="1" customWidth="1"/>
    <col min="7410" max="7410" width="9.44140625" style="1" customWidth="1"/>
    <col min="7411" max="7413" width="0" style="1" hidden="1" customWidth="1"/>
    <col min="7414" max="7660" width="8.88671875" style="1"/>
    <col min="7661" max="7661" width="4.109375" style="1" customWidth="1"/>
    <col min="7662" max="7662" width="52.6640625" style="1" customWidth="1"/>
    <col min="7663" max="7663" width="7.6640625" style="1" customWidth="1"/>
    <col min="7664" max="7664" width="6.44140625" style="1" customWidth="1"/>
    <col min="7665" max="7665" width="8.44140625" style="1" customWidth="1"/>
    <col min="7666" max="7666" width="9.44140625" style="1" customWidth="1"/>
    <col min="7667" max="7669" width="0" style="1" hidden="1" customWidth="1"/>
    <col min="7670" max="7916" width="8.88671875" style="1"/>
    <col min="7917" max="7917" width="4.109375" style="1" customWidth="1"/>
    <col min="7918" max="7918" width="52.6640625" style="1" customWidth="1"/>
    <col min="7919" max="7919" width="7.6640625" style="1" customWidth="1"/>
    <col min="7920" max="7920" width="6.44140625" style="1" customWidth="1"/>
    <col min="7921" max="7921" width="8.44140625" style="1" customWidth="1"/>
    <col min="7922" max="7922" width="9.44140625" style="1" customWidth="1"/>
    <col min="7923" max="7925" width="0" style="1" hidden="1" customWidth="1"/>
    <col min="7926" max="8172" width="8.88671875" style="1"/>
    <col min="8173" max="8173" width="4.109375" style="1" customWidth="1"/>
    <col min="8174" max="8174" width="52.6640625" style="1" customWidth="1"/>
    <col min="8175" max="8175" width="7.6640625" style="1" customWidth="1"/>
    <col min="8176" max="8176" width="6.44140625" style="1" customWidth="1"/>
    <col min="8177" max="8177" width="8.44140625" style="1" customWidth="1"/>
    <col min="8178" max="8178" width="9.44140625" style="1" customWidth="1"/>
    <col min="8179" max="8181" width="0" style="1" hidden="1" customWidth="1"/>
    <col min="8182" max="8428" width="8.88671875" style="1"/>
    <col min="8429" max="8429" width="4.109375" style="1" customWidth="1"/>
    <col min="8430" max="8430" width="52.6640625" style="1" customWidth="1"/>
    <col min="8431" max="8431" width="7.6640625" style="1" customWidth="1"/>
    <col min="8432" max="8432" width="6.44140625" style="1" customWidth="1"/>
    <col min="8433" max="8433" width="8.44140625" style="1" customWidth="1"/>
    <col min="8434" max="8434" width="9.44140625" style="1" customWidth="1"/>
    <col min="8435" max="8437" width="0" style="1" hidden="1" customWidth="1"/>
    <col min="8438" max="8684" width="8.88671875" style="1"/>
    <col min="8685" max="8685" width="4.109375" style="1" customWidth="1"/>
    <col min="8686" max="8686" width="52.6640625" style="1" customWidth="1"/>
    <col min="8687" max="8687" width="7.6640625" style="1" customWidth="1"/>
    <col min="8688" max="8688" width="6.44140625" style="1" customWidth="1"/>
    <col min="8689" max="8689" width="8.44140625" style="1" customWidth="1"/>
    <col min="8690" max="8690" width="9.44140625" style="1" customWidth="1"/>
    <col min="8691" max="8693" width="0" style="1" hidden="1" customWidth="1"/>
    <col min="8694" max="8940" width="8.88671875" style="1"/>
    <col min="8941" max="8941" width="4.109375" style="1" customWidth="1"/>
    <col min="8942" max="8942" width="52.6640625" style="1" customWidth="1"/>
    <col min="8943" max="8943" width="7.6640625" style="1" customWidth="1"/>
    <col min="8944" max="8944" width="6.44140625" style="1" customWidth="1"/>
    <col min="8945" max="8945" width="8.44140625" style="1" customWidth="1"/>
    <col min="8946" max="8946" width="9.44140625" style="1" customWidth="1"/>
    <col min="8947" max="8949" width="0" style="1" hidden="1" customWidth="1"/>
    <col min="8950" max="9196" width="8.88671875" style="1"/>
    <col min="9197" max="9197" width="4.109375" style="1" customWidth="1"/>
    <col min="9198" max="9198" width="52.6640625" style="1" customWidth="1"/>
    <col min="9199" max="9199" width="7.6640625" style="1" customWidth="1"/>
    <col min="9200" max="9200" width="6.44140625" style="1" customWidth="1"/>
    <col min="9201" max="9201" width="8.44140625" style="1" customWidth="1"/>
    <col min="9202" max="9202" width="9.44140625" style="1" customWidth="1"/>
    <col min="9203" max="9205" width="0" style="1" hidden="1" customWidth="1"/>
    <col min="9206" max="9452" width="8.88671875" style="1"/>
    <col min="9453" max="9453" width="4.109375" style="1" customWidth="1"/>
    <col min="9454" max="9454" width="52.6640625" style="1" customWidth="1"/>
    <col min="9455" max="9455" width="7.6640625" style="1" customWidth="1"/>
    <col min="9456" max="9456" width="6.44140625" style="1" customWidth="1"/>
    <col min="9457" max="9457" width="8.44140625" style="1" customWidth="1"/>
    <col min="9458" max="9458" width="9.44140625" style="1" customWidth="1"/>
    <col min="9459" max="9461" width="0" style="1" hidden="1" customWidth="1"/>
    <col min="9462" max="9708" width="8.88671875" style="1"/>
    <col min="9709" max="9709" width="4.109375" style="1" customWidth="1"/>
    <col min="9710" max="9710" width="52.6640625" style="1" customWidth="1"/>
    <col min="9711" max="9711" width="7.6640625" style="1" customWidth="1"/>
    <col min="9712" max="9712" width="6.44140625" style="1" customWidth="1"/>
    <col min="9713" max="9713" width="8.44140625" style="1" customWidth="1"/>
    <col min="9714" max="9714" width="9.44140625" style="1" customWidth="1"/>
    <col min="9715" max="9717" width="0" style="1" hidden="1" customWidth="1"/>
    <col min="9718" max="9964" width="8.88671875" style="1"/>
    <col min="9965" max="9965" width="4.109375" style="1" customWidth="1"/>
    <col min="9966" max="9966" width="52.6640625" style="1" customWidth="1"/>
    <col min="9967" max="9967" width="7.6640625" style="1" customWidth="1"/>
    <col min="9968" max="9968" width="6.44140625" style="1" customWidth="1"/>
    <col min="9969" max="9969" width="8.44140625" style="1" customWidth="1"/>
    <col min="9970" max="9970" width="9.44140625" style="1" customWidth="1"/>
    <col min="9971" max="9973" width="0" style="1" hidden="1" customWidth="1"/>
    <col min="9974" max="10220" width="8.88671875" style="1"/>
    <col min="10221" max="10221" width="4.109375" style="1" customWidth="1"/>
    <col min="10222" max="10222" width="52.6640625" style="1" customWidth="1"/>
    <col min="10223" max="10223" width="7.6640625" style="1" customWidth="1"/>
    <col min="10224" max="10224" width="6.44140625" style="1" customWidth="1"/>
    <col min="10225" max="10225" width="8.44140625" style="1" customWidth="1"/>
    <col min="10226" max="10226" width="9.44140625" style="1" customWidth="1"/>
    <col min="10227" max="10229" width="0" style="1" hidden="1" customWidth="1"/>
    <col min="10230" max="10476" width="8.88671875" style="1"/>
    <col min="10477" max="10477" width="4.109375" style="1" customWidth="1"/>
    <col min="10478" max="10478" width="52.6640625" style="1" customWidth="1"/>
    <col min="10479" max="10479" width="7.6640625" style="1" customWidth="1"/>
    <col min="10480" max="10480" width="6.44140625" style="1" customWidth="1"/>
    <col min="10481" max="10481" width="8.44140625" style="1" customWidth="1"/>
    <col min="10482" max="10482" width="9.44140625" style="1" customWidth="1"/>
    <col min="10483" max="10485" width="0" style="1" hidden="1" customWidth="1"/>
    <col min="10486" max="10732" width="8.88671875" style="1"/>
    <col min="10733" max="10733" width="4.109375" style="1" customWidth="1"/>
    <col min="10734" max="10734" width="52.6640625" style="1" customWidth="1"/>
    <col min="10735" max="10735" width="7.6640625" style="1" customWidth="1"/>
    <col min="10736" max="10736" width="6.44140625" style="1" customWidth="1"/>
    <col min="10737" max="10737" width="8.44140625" style="1" customWidth="1"/>
    <col min="10738" max="10738" width="9.44140625" style="1" customWidth="1"/>
    <col min="10739" max="10741" width="0" style="1" hidden="1" customWidth="1"/>
    <col min="10742" max="10988" width="8.88671875" style="1"/>
    <col min="10989" max="10989" width="4.109375" style="1" customWidth="1"/>
    <col min="10990" max="10990" width="52.6640625" style="1" customWidth="1"/>
    <col min="10991" max="10991" width="7.6640625" style="1" customWidth="1"/>
    <col min="10992" max="10992" width="6.44140625" style="1" customWidth="1"/>
    <col min="10993" max="10993" width="8.44140625" style="1" customWidth="1"/>
    <col min="10994" max="10994" width="9.44140625" style="1" customWidth="1"/>
    <col min="10995" max="10997" width="0" style="1" hidden="1" customWidth="1"/>
    <col min="10998" max="11244" width="8.88671875" style="1"/>
    <col min="11245" max="11245" width="4.109375" style="1" customWidth="1"/>
    <col min="11246" max="11246" width="52.6640625" style="1" customWidth="1"/>
    <col min="11247" max="11247" width="7.6640625" style="1" customWidth="1"/>
    <col min="11248" max="11248" width="6.44140625" style="1" customWidth="1"/>
    <col min="11249" max="11249" width="8.44140625" style="1" customWidth="1"/>
    <col min="11250" max="11250" width="9.44140625" style="1" customWidth="1"/>
    <col min="11251" max="11253" width="0" style="1" hidden="1" customWidth="1"/>
    <col min="11254" max="11500" width="8.88671875" style="1"/>
    <col min="11501" max="11501" width="4.109375" style="1" customWidth="1"/>
    <col min="11502" max="11502" width="52.6640625" style="1" customWidth="1"/>
    <col min="11503" max="11503" width="7.6640625" style="1" customWidth="1"/>
    <col min="11504" max="11504" width="6.44140625" style="1" customWidth="1"/>
    <col min="11505" max="11505" width="8.44140625" style="1" customWidth="1"/>
    <col min="11506" max="11506" width="9.44140625" style="1" customWidth="1"/>
    <col min="11507" max="11509" width="0" style="1" hidden="1" customWidth="1"/>
    <col min="11510" max="11756" width="8.88671875" style="1"/>
    <col min="11757" max="11757" width="4.109375" style="1" customWidth="1"/>
    <col min="11758" max="11758" width="52.6640625" style="1" customWidth="1"/>
    <col min="11759" max="11759" width="7.6640625" style="1" customWidth="1"/>
    <col min="11760" max="11760" width="6.44140625" style="1" customWidth="1"/>
    <col min="11761" max="11761" width="8.44140625" style="1" customWidth="1"/>
    <col min="11762" max="11762" width="9.44140625" style="1" customWidth="1"/>
    <col min="11763" max="11765" width="0" style="1" hidden="1" customWidth="1"/>
    <col min="11766" max="12012" width="8.88671875" style="1"/>
    <col min="12013" max="12013" width="4.109375" style="1" customWidth="1"/>
    <col min="12014" max="12014" width="52.6640625" style="1" customWidth="1"/>
    <col min="12015" max="12015" width="7.6640625" style="1" customWidth="1"/>
    <col min="12016" max="12016" width="6.44140625" style="1" customWidth="1"/>
    <col min="12017" max="12017" width="8.44140625" style="1" customWidth="1"/>
    <col min="12018" max="12018" width="9.44140625" style="1" customWidth="1"/>
    <col min="12019" max="12021" width="0" style="1" hidden="1" customWidth="1"/>
    <col min="12022" max="12268" width="8.88671875" style="1"/>
    <col min="12269" max="12269" width="4.109375" style="1" customWidth="1"/>
    <col min="12270" max="12270" width="52.6640625" style="1" customWidth="1"/>
    <col min="12271" max="12271" width="7.6640625" style="1" customWidth="1"/>
    <col min="12272" max="12272" width="6.44140625" style="1" customWidth="1"/>
    <col min="12273" max="12273" width="8.44140625" style="1" customWidth="1"/>
    <col min="12274" max="12274" width="9.44140625" style="1" customWidth="1"/>
    <col min="12275" max="12277" width="0" style="1" hidden="1" customWidth="1"/>
    <col min="12278" max="12524" width="8.88671875" style="1"/>
    <col min="12525" max="12525" width="4.109375" style="1" customWidth="1"/>
    <col min="12526" max="12526" width="52.6640625" style="1" customWidth="1"/>
    <col min="12527" max="12527" width="7.6640625" style="1" customWidth="1"/>
    <col min="12528" max="12528" width="6.44140625" style="1" customWidth="1"/>
    <col min="12529" max="12529" width="8.44140625" style="1" customWidth="1"/>
    <col min="12530" max="12530" width="9.44140625" style="1" customWidth="1"/>
    <col min="12531" max="12533" width="0" style="1" hidden="1" customWidth="1"/>
    <col min="12534" max="12780" width="8.88671875" style="1"/>
    <col min="12781" max="12781" width="4.109375" style="1" customWidth="1"/>
    <col min="12782" max="12782" width="52.6640625" style="1" customWidth="1"/>
    <col min="12783" max="12783" width="7.6640625" style="1" customWidth="1"/>
    <col min="12784" max="12784" width="6.44140625" style="1" customWidth="1"/>
    <col min="12785" max="12785" width="8.44140625" style="1" customWidth="1"/>
    <col min="12786" max="12786" width="9.44140625" style="1" customWidth="1"/>
    <col min="12787" max="12789" width="0" style="1" hidden="1" customWidth="1"/>
    <col min="12790" max="13036" width="8.88671875" style="1"/>
    <col min="13037" max="13037" width="4.109375" style="1" customWidth="1"/>
    <col min="13038" max="13038" width="52.6640625" style="1" customWidth="1"/>
    <col min="13039" max="13039" width="7.6640625" style="1" customWidth="1"/>
    <col min="13040" max="13040" width="6.44140625" style="1" customWidth="1"/>
    <col min="13041" max="13041" width="8.44140625" style="1" customWidth="1"/>
    <col min="13042" max="13042" width="9.44140625" style="1" customWidth="1"/>
    <col min="13043" max="13045" width="0" style="1" hidden="1" customWidth="1"/>
    <col min="13046" max="13292" width="8.88671875" style="1"/>
    <col min="13293" max="13293" width="4.109375" style="1" customWidth="1"/>
    <col min="13294" max="13294" width="52.6640625" style="1" customWidth="1"/>
    <col min="13295" max="13295" width="7.6640625" style="1" customWidth="1"/>
    <col min="13296" max="13296" width="6.44140625" style="1" customWidth="1"/>
    <col min="13297" max="13297" width="8.44140625" style="1" customWidth="1"/>
    <col min="13298" max="13298" width="9.44140625" style="1" customWidth="1"/>
    <col min="13299" max="13301" width="0" style="1" hidden="1" customWidth="1"/>
    <col min="13302" max="13548" width="8.88671875" style="1"/>
    <col min="13549" max="13549" width="4.109375" style="1" customWidth="1"/>
    <col min="13550" max="13550" width="52.6640625" style="1" customWidth="1"/>
    <col min="13551" max="13551" width="7.6640625" style="1" customWidth="1"/>
    <col min="13552" max="13552" width="6.44140625" style="1" customWidth="1"/>
    <col min="13553" max="13553" width="8.44140625" style="1" customWidth="1"/>
    <col min="13554" max="13554" width="9.44140625" style="1" customWidth="1"/>
    <col min="13555" max="13557" width="0" style="1" hidden="1" customWidth="1"/>
    <col min="13558" max="13804" width="8.88671875" style="1"/>
    <col min="13805" max="13805" width="4.109375" style="1" customWidth="1"/>
    <col min="13806" max="13806" width="52.6640625" style="1" customWidth="1"/>
    <col min="13807" max="13807" width="7.6640625" style="1" customWidth="1"/>
    <col min="13808" max="13808" width="6.44140625" style="1" customWidth="1"/>
    <col min="13809" max="13809" width="8.44140625" style="1" customWidth="1"/>
    <col min="13810" max="13810" width="9.44140625" style="1" customWidth="1"/>
    <col min="13811" max="13813" width="0" style="1" hidden="1" customWidth="1"/>
    <col min="13814" max="14060" width="8.88671875" style="1"/>
    <col min="14061" max="14061" width="4.109375" style="1" customWidth="1"/>
    <col min="14062" max="14062" width="52.6640625" style="1" customWidth="1"/>
    <col min="14063" max="14063" width="7.6640625" style="1" customWidth="1"/>
    <col min="14064" max="14064" width="6.44140625" style="1" customWidth="1"/>
    <col min="14065" max="14065" width="8.44140625" style="1" customWidth="1"/>
    <col min="14066" max="14066" width="9.44140625" style="1" customWidth="1"/>
    <col min="14067" max="14069" width="0" style="1" hidden="1" customWidth="1"/>
    <col min="14070" max="14316" width="8.88671875" style="1"/>
    <col min="14317" max="14317" width="4.109375" style="1" customWidth="1"/>
    <col min="14318" max="14318" width="52.6640625" style="1" customWidth="1"/>
    <col min="14319" max="14319" width="7.6640625" style="1" customWidth="1"/>
    <col min="14320" max="14320" width="6.44140625" style="1" customWidth="1"/>
    <col min="14321" max="14321" width="8.44140625" style="1" customWidth="1"/>
    <col min="14322" max="14322" width="9.44140625" style="1" customWidth="1"/>
    <col min="14323" max="14325" width="0" style="1" hidden="1" customWidth="1"/>
    <col min="14326" max="14572" width="8.88671875" style="1"/>
    <col min="14573" max="14573" width="4.109375" style="1" customWidth="1"/>
    <col min="14574" max="14574" width="52.6640625" style="1" customWidth="1"/>
    <col min="14575" max="14575" width="7.6640625" style="1" customWidth="1"/>
    <col min="14576" max="14576" width="6.44140625" style="1" customWidth="1"/>
    <col min="14577" max="14577" width="8.44140625" style="1" customWidth="1"/>
    <col min="14578" max="14578" width="9.44140625" style="1" customWidth="1"/>
    <col min="14579" max="14581" width="0" style="1" hidden="1" customWidth="1"/>
    <col min="14582" max="14828" width="8.88671875" style="1"/>
    <col min="14829" max="14829" width="4.109375" style="1" customWidth="1"/>
    <col min="14830" max="14830" width="52.6640625" style="1" customWidth="1"/>
    <col min="14831" max="14831" width="7.6640625" style="1" customWidth="1"/>
    <col min="14832" max="14832" width="6.44140625" style="1" customWidth="1"/>
    <col min="14833" max="14833" width="8.44140625" style="1" customWidth="1"/>
    <col min="14834" max="14834" width="9.44140625" style="1" customWidth="1"/>
    <col min="14835" max="14837" width="0" style="1" hidden="1" customWidth="1"/>
    <col min="14838" max="15084" width="8.88671875" style="1"/>
    <col min="15085" max="15085" width="4.109375" style="1" customWidth="1"/>
    <col min="15086" max="15086" width="52.6640625" style="1" customWidth="1"/>
    <col min="15087" max="15087" width="7.6640625" style="1" customWidth="1"/>
    <col min="15088" max="15088" width="6.44140625" style="1" customWidth="1"/>
    <col min="15089" max="15089" width="8.44140625" style="1" customWidth="1"/>
    <col min="15090" max="15090" width="9.44140625" style="1" customWidth="1"/>
    <col min="15091" max="15093" width="0" style="1" hidden="1" customWidth="1"/>
    <col min="15094" max="15340" width="8.88671875" style="1"/>
    <col min="15341" max="15341" width="4.109375" style="1" customWidth="1"/>
    <col min="15342" max="15342" width="52.6640625" style="1" customWidth="1"/>
    <col min="15343" max="15343" width="7.6640625" style="1" customWidth="1"/>
    <col min="15344" max="15344" width="6.44140625" style="1" customWidth="1"/>
    <col min="15345" max="15345" width="8.44140625" style="1" customWidth="1"/>
    <col min="15346" max="15346" width="9.44140625" style="1" customWidth="1"/>
    <col min="15347" max="15349" width="0" style="1" hidden="1" customWidth="1"/>
    <col min="15350" max="15596" width="8.88671875" style="1"/>
    <col min="15597" max="15597" width="4.109375" style="1" customWidth="1"/>
    <col min="15598" max="15598" width="52.6640625" style="1" customWidth="1"/>
    <col min="15599" max="15599" width="7.6640625" style="1" customWidth="1"/>
    <col min="15600" max="15600" width="6.44140625" style="1" customWidth="1"/>
    <col min="15601" max="15601" width="8.44140625" style="1" customWidth="1"/>
    <col min="15602" max="15602" width="9.44140625" style="1" customWidth="1"/>
    <col min="15603" max="15605" width="0" style="1" hidden="1" customWidth="1"/>
    <col min="15606" max="15852" width="8.88671875" style="1"/>
    <col min="15853" max="15853" width="4.109375" style="1" customWidth="1"/>
    <col min="15854" max="15854" width="52.6640625" style="1" customWidth="1"/>
    <col min="15855" max="15855" width="7.6640625" style="1" customWidth="1"/>
    <col min="15856" max="15856" width="6.44140625" style="1" customWidth="1"/>
    <col min="15857" max="15857" width="8.44140625" style="1" customWidth="1"/>
    <col min="15858" max="15858" width="9.44140625" style="1" customWidth="1"/>
    <col min="15859" max="15861" width="0" style="1" hidden="1" customWidth="1"/>
    <col min="15862" max="16108" width="8.88671875" style="1"/>
    <col min="16109" max="16109" width="4.109375" style="1" customWidth="1"/>
    <col min="16110" max="16110" width="52.6640625" style="1" customWidth="1"/>
    <col min="16111" max="16111" width="7.6640625" style="1" customWidth="1"/>
    <col min="16112" max="16112" width="6.44140625" style="1" customWidth="1"/>
    <col min="16113" max="16113" width="8.44140625" style="1" customWidth="1"/>
    <col min="16114" max="16114" width="9.44140625" style="1" customWidth="1"/>
    <col min="16115" max="16117" width="0" style="1" hidden="1" customWidth="1"/>
    <col min="16118" max="16384" width="8.88671875" style="1"/>
  </cols>
  <sheetData>
    <row r="1" spans="1:14" ht="66" hidden="1" customHeight="1">
      <c r="A1" s="104" t="s">
        <v>20</v>
      </c>
      <c r="B1" s="105"/>
      <c r="C1" s="105"/>
      <c r="D1" s="105"/>
      <c r="E1" s="105"/>
      <c r="F1" s="105"/>
      <c r="G1" s="89"/>
      <c r="H1" s="89"/>
    </row>
    <row r="2" spans="1:14" s="10" customFormat="1" ht="34.5" customHeight="1">
      <c r="A2" s="106" t="s">
        <v>9</v>
      </c>
      <c r="B2" s="107"/>
      <c r="C2" s="107"/>
      <c r="D2" s="107"/>
      <c r="E2" s="107"/>
      <c r="F2" s="107"/>
      <c r="G2" s="91"/>
      <c r="H2" s="91"/>
    </row>
    <row r="3" spans="1:14" s="10" customFormat="1" ht="18.75" customHeight="1">
      <c r="A3" s="90">
        <v>1</v>
      </c>
      <c r="B3" s="11" t="s">
        <v>24</v>
      </c>
      <c r="C3" s="91"/>
      <c r="D3" s="91"/>
      <c r="E3" s="91"/>
      <c r="F3" s="91"/>
      <c r="G3" s="91"/>
      <c r="H3" s="91"/>
    </row>
    <row r="4" spans="1:14" s="10" customFormat="1" ht="14.4">
      <c r="A4" s="90">
        <v>2</v>
      </c>
      <c r="B4" s="11" t="s">
        <v>42</v>
      </c>
      <c r="C4" s="91"/>
      <c r="D4" s="91"/>
      <c r="E4" s="91"/>
      <c r="F4" s="91"/>
      <c r="G4" s="91"/>
      <c r="H4" s="91"/>
    </row>
    <row r="5" spans="1:14" s="10" customFormat="1" ht="14.4">
      <c r="A5" s="90">
        <v>3</v>
      </c>
      <c r="B5" s="11" t="s">
        <v>37</v>
      </c>
      <c r="C5" s="108"/>
      <c r="D5" s="108"/>
      <c r="E5" s="108"/>
      <c r="F5" s="108"/>
      <c r="G5" s="91"/>
      <c r="H5" s="91"/>
    </row>
    <row r="6" spans="1:14" s="10" customFormat="1" ht="14.4">
      <c r="A6" s="90"/>
      <c r="B6" s="11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10" customFormat="1" ht="14.4">
      <c r="A7" s="106" t="s">
        <v>25</v>
      </c>
      <c r="B7" s="106"/>
      <c r="C7" s="106"/>
      <c r="D7" s="106"/>
      <c r="E7" s="106"/>
      <c r="F7" s="106"/>
      <c r="G7" s="90"/>
      <c r="H7" s="90"/>
      <c r="I7" s="16"/>
      <c r="J7" s="16"/>
      <c r="K7" s="16"/>
      <c r="L7" s="16"/>
      <c r="M7" s="16"/>
      <c r="N7" s="16"/>
    </row>
    <row r="8" spans="1:14" s="10" customFormat="1" ht="14.4">
      <c r="A8" s="90">
        <v>1</v>
      </c>
      <c r="B8" s="11" t="s">
        <v>43</v>
      </c>
      <c r="C8" s="90"/>
      <c r="D8" s="90"/>
      <c r="E8" s="90"/>
      <c r="F8" s="90"/>
      <c r="G8" s="90"/>
      <c r="H8" s="90"/>
      <c r="I8" s="16"/>
      <c r="J8" s="16"/>
      <c r="K8" s="16"/>
      <c r="L8" s="16"/>
      <c r="M8" s="16"/>
      <c r="N8" s="16"/>
    </row>
    <row r="9" spans="1:14" s="10" customFormat="1" ht="14.4">
      <c r="A9" s="90"/>
      <c r="B9" s="11" t="s">
        <v>44</v>
      </c>
      <c r="C9" s="90"/>
      <c r="D9" s="90"/>
      <c r="E9" s="90"/>
      <c r="F9" s="90"/>
      <c r="G9" s="90"/>
      <c r="H9" s="90"/>
      <c r="I9" s="16"/>
      <c r="J9" s="16"/>
      <c r="K9" s="16"/>
      <c r="L9" s="16"/>
      <c r="M9" s="16"/>
      <c r="N9" s="16"/>
    </row>
    <row r="10" spans="1:14" s="10" customFormat="1" ht="14.4">
      <c r="A10" s="90"/>
      <c r="B10" s="11" t="s">
        <v>36</v>
      </c>
      <c r="C10" s="90"/>
      <c r="D10" s="90"/>
      <c r="E10" s="90"/>
      <c r="F10" s="90"/>
      <c r="G10" s="90"/>
      <c r="H10" s="90"/>
      <c r="I10" s="16"/>
      <c r="J10" s="16"/>
      <c r="K10" s="16"/>
      <c r="L10" s="16"/>
      <c r="M10" s="16"/>
      <c r="N10" s="16"/>
    </row>
    <row r="11" spans="1:14" s="10" customFormat="1" ht="14.4">
      <c r="A11" s="109" t="s">
        <v>45</v>
      </c>
      <c r="B11" s="109"/>
      <c r="C11" s="109"/>
      <c r="D11" s="109"/>
      <c r="E11" s="109"/>
      <c r="F11" s="109"/>
      <c r="G11"/>
      <c r="H11" s="16"/>
      <c r="I11" s="16"/>
      <c r="J11" s="16"/>
      <c r="K11" s="16"/>
      <c r="L11" s="16"/>
      <c r="M11" s="16"/>
      <c r="N11" s="16"/>
    </row>
    <row r="12" spans="1:14" s="10" customFormat="1" ht="15" thickBot="1">
      <c r="A12" s="103" t="s">
        <v>52</v>
      </c>
      <c r="B12" s="103"/>
      <c r="C12" s="103"/>
      <c r="D12" s="103"/>
      <c r="E12" s="103"/>
      <c r="F12" s="103"/>
      <c r="G12"/>
      <c r="H12" s="16"/>
      <c r="I12" s="16"/>
      <c r="J12" s="16"/>
      <c r="K12" s="16"/>
      <c r="L12" s="16"/>
      <c r="M12" s="16"/>
      <c r="N12" s="16"/>
    </row>
    <row r="13" spans="1:14" ht="29.4" thickBot="1">
      <c r="A13" s="30" t="s">
        <v>0</v>
      </c>
      <c r="B13" s="31" t="s">
        <v>1</v>
      </c>
      <c r="C13" s="32" t="s">
        <v>7</v>
      </c>
      <c r="D13" s="31" t="s">
        <v>3</v>
      </c>
      <c r="E13" s="32" t="s">
        <v>28</v>
      </c>
      <c r="F13" s="45" t="s">
        <v>17</v>
      </c>
      <c r="G13"/>
      <c r="H13" s="42"/>
    </row>
    <row r="14" spans="1:14" s="17" customFormat="1" ht="14.4">
      <c r="A14" s="26">
        <v>1</v>
      </c>
      <c r="B14" s="27" t="s">
        <v>51</v>
      </c>
      <c r="C14" s="28" t="s">
        <v>10</v>
      </c>
      <c r="D14" s="41">
        <v>4</v>
      </c>
      <c r="E14" s="29">
        <v>12119</v>
      </c>
      <c r="F14" s="29">
        <f>D14*E14</f>
        <v>48476</v>
      </c>
      <c r="G14" s="111" t="s">
        <v>41</v>
      </c>
      <c r="H14" s="112"/>
      <c r="I14" s="112"/>
      <c r="J14" s="138" t="s">
        <v>50</v>
      </c>
      <c r="K14" s="138"/>
      <c r="L14" s="138"/>
      <c r="M14" s="138"/>
      <c r="N14" s="93"/>
    </row>
    <row r="15" spans="1:14" s="17" customFormat="1" ht="14.4" customHeight="1">
      <c r="A15" s="26"/>
      <c r="B15" s="27"/>
      <c r="C15" s="28"/>
      <c r="D15" s="41"/>
      <c r="E15" s="29"/>
      <c r="F15" s="29"/>
      <c r="G15"/>
      <c r="H15" s="102"/>
      <c r="I15" s="102"/>
      <c r="J15" s="48"/>
      <c r="K15" s="48"/>
      <c r="L15" s="93"/>
      <c r="M15" s="93"/>
      <c r="N15" s="93"/>
    </row>
    <row r="16" spans="1:14" s="17" customFormat="1" ht="14.4">
      <c r="A16" s="24"/>
      <c r="B16" s="113" t="s">
        <v>29</v>
      </c>
      <c r="C16" s="114"/>
      <c r="D16" s="114"/>
      <c r="E16" s="115"/>
      <c r="F16" s="25">
        <f>F14+F15</f>
        <v>48476</v>
      </c>
      <c r="G16"/>
      <c r="H16" s="43"/>
      <c r="I16" s="116"/>
      <c r="J16" s="116"/>
      <c r="K16" s="116"/>
      <c r="L16" s="116"/>
      <c r="M16" s="116"/>
      <c r="N16" s="116"/>
    </row>
    <row r="17" spans="1:14" ht="14.4">
      <c r="A17" s="5"/>
      <c r="B17" s="6"/>
      <c r="C17" s="6"/>
      <c r="D17" s="6"/>
      <c r="E17" s="6"/>
      <c r="F17" s="7"/>
      <c r="G17"/>
      <c r="H17" s="7"/>
      <c r="I17" s="116"/>
      <c r="J17" s="116"/>
      <c r="K17" s="116"/>
      <c r="L17" s="116"/>
      <c r="M17" s="116"/>
      <c r="N17" s="116"/>
    </row>
    <row r="18" spans="1:14" ht="15" thickBot="1">
      <c r="A18" s="117" t="s">
        <v>11</v>
      </c>
      <c r="B18" s="117"/>
      <c r="C18" s="117"/>
      <c r="D18" s="117"/>
      <c r="E18" s="117"/>
      <c r="F18" s="117"/>
      <c r="G18" s="94"/>
      <c r="H18" s="94"/>
    </row>
    <row r="19" spans="1:14" ht="62.25" customHeight="1" thickBot="1">
      <c r="A19" s="30" t="s">
        <v>0</v>
      </c>
      <c r="B19" s="31" t="s">
        <v>1</v>
      </c>
      <c r="C19" s="32" t="s">
        <v>7</v>
      </c>
      <c r="D19" s="31" t="s">
        <v>3</v>
      </c>
      <c r="E19" s="32" t="s">
        <v>18</v>
      </c>
      <c r="F19" s="45" t="s">
        <v>17</v>
      </c>
      <c r="G19" s="42"/>
      <c r="H19" s="42"/>
      <c r="I19" s="21"/>
      <c r="J19" s="21"/>
      <c r="K19" s="21"/>
      <c r="L19" s="21"/>
      <c r="M19" s="21"/>
    </row>
    <row r="20" spans="1:14" ht="14.4">
      <c r="A20" s="33"/>
      <c r="B20" s="34"/>
      <c r="C20" s="35"/>
      <c r="D20" s="36"/>
      <c r="E20" s="29"/>
      <c r="F20" s="37"/>
      <c r="G20" s="96"/>
      <c r="H20" s="96"/>
      <c r="I20" s="93"/>
      <c r="J20" s="93"/>
      <c r="K20" s="93"/>
      <c r="L20" s="59"/>
      <c r="M20" s="59"/>
      <c r="N20" s="59"/>
    </row>
    <row r="21" spans="1:14" ht="15" customHeight="1">
      <c r="A21" s="2"/>
      <c r="B21" s="113" t="s">
        <v>15</v>
      </c>
      <c r="C21" s="114"/>
      <c r="D21" s="114"/>
      <c r="E21" s="115"/>
      <c r="F21" s="25"/>
      <c r="G21" s="51"/>
      <c r="H21" s="43"/>
      <c r="I21" s="22"/>
      <c r="J21" s="22"/>
      <c r="K21" s="22"/>
    </row>
    <row r="22" spans="1:14" s="12" customFormat="1" ht="15" customHeight="1">
      <c r="A22" s="5"/>
      <c r="B22" s="6"/>
      <c r="C22" s="6"/>
      <c r="D22" s="6"/>
      <c r="E22" s="6"/>
      <c r="F22" s="7"/>
      <c r="G22" s="7"/>
      <c r="H22" s="7"/>
      <c r="I22" s="22"/>
      <c r="J22" s="22"/>
      <c r="K22" s="22"/>
    </row>
    <row r="23" spans="1:14" ht="15" thickBot="1">
      <c r="A23" s="121" t="s">
        <v>12</v>
      </c>
      <c r="B23" s="121"/>
      <c r="C23" s="121"/>
      <c r="D23" s="121"/>
      <c r="E23" s="121"/>
      <c r="F23" s="121"/>
      <c r="G23" s="95"/>
      <c r="H23" s="95"/>
    </row>
    <row r="24" spans="1:14" ht="29.4" thickBot="1">
      <c r="A24" s="30" t="s">
        <v>0</v>
      </c>
      <c r="B24" s="31" t="s">
        <v>1</v>
      </c>
      <c r="C24" s="32" t="s">
        <v>7</v>
      </c>
      <c r="D24" s="31" t="s">
        <v>3</v>
      </c>
      <c r="E24" s="32" t="s">
        <v>18</v>
      </c>
      <c r="F24" s="45" t="s">
        <v>19</v>
      </c>
      <c r="G24" s="42"/>
      <c r="H24" s="42"/>
    </row>
    <row r="25" spans="1:14" ht="14.4">
      <c r="A25" s="71">
        <v>1</v>
      </c>
      <c r="B25" s="76" t="s">
        <v>38</v>
      </c>
      <c r="C25" s="72" t="s">
        <v>34</v>
      </c>
      <c r="D25" s="81">
        <v>4</v>
      </c>
      <c r="E25" s="77">
        <v>202</v>
      </c>
      <c r="F25" s="78">
        <f>D25*E25</f>
        <v>808</v>
      </c>
      <c r="G25" s="111" t="s">
        <v>41</v>
      </c>
      <c r="H25" s="112"/>
      <c r="I25" s="112"/>
    </row>
    <row r="26" spans="1:14" ht="14.4" customHeight="1">
      <c r="A26" s="85">
        <v>2</v>
      </c>
      <c r="B26" s="86" t="s">
        <v>39</v>
      </c>
      <c r="C26" s="85" t="s">
        <v>35</v>
      </c>
      <c r="D26" s="87"/>
      <c r="E26" s="88">
        <v>333</v>
      </c>
      <c r="F26" s="88">
        <f>D26*E26</f>
        <v>0</v>
      </c>
      <c r="G26" s="118" t="s">
        <v>40</v>
      </c>
      <c r="H26" s="119"/>
      <c r="I26" s="119"/>
    </row>
    <row r="27" spans="1:14" ht="14.4" customHeight="1">
      <c r="A27" s="98"/>
      <c r="B27" s="99"/>
      <c r="C27" s="98"/>
      <c r="D27" s="100"/>
      <c r="E27" s="101"/>
      <c r="F27" s="101"/>
      <c r="G27" s="122"/>
      <c r="H27" s="123"/>
    </row>
    <row r="28" spans="1:14" ht="14.4">
      <c r="A28" s="73"/>
      <c r="B28" s="75"/>
      <c r="C28" s="73"/>
      <c r="D28" s="82"/>
      <c r="E28" s="79"/>
      <c r="F28" s="79"/>
      <c r="G28" s="42"/>
      <c r="H28" s="42"/>
    </row>
    <row r="29" spans="1:14" ht="14.4">
      <c r="A29" s="73"/>
      <c r="B29" s="75"/>
      <c r="C29" s="74"/>
      <c r="D29" s="83"/>
      <c r="E29" s="80"/>
      <c r="F29" s="79"/>
      <c r="G29" s="124"/>
      <c r="H29" s="124"/>
      <c r="I29" s="57"/>
      <c r="J29" s="58"/>
      <c r="K29" s="58"/>
      <c r="L29" s="58"/>
    </row>
    <row r="30" spans="1:14" ht="14.4">
      <c r="A30" s="2"/>
      <c r="B30" s="113" t="s">
        <v>6</v>
      </c>
      <c r="C30" s="114"/>
      <c r="D30" s="114"/>
      <c r="E30" s="115"/>
      <c r="F30" s="3">
        <f>F25+F26+F27+F28+F29</f>
        <v>808</v>
      </c>
      <c r="G30" s="7"/>
      <c r="H30" s="7"/>
      <c r="I30" s="110"/>
      <c r="J30" s="110"/>
      <c r="K30" s="110"/>
      <c r="L30" s="110"/>
    </row>
    <row r="31" spans="1:14" ht="14.4">
      <c r="A31" s="5"/>
      <c r="B31" s="6"/>
      <c r="C31" s="6"/>
      <c r="D31" s="6"/>
      <c r="E31" s="6"/>
      <c r="F31" s="7"/>
      <c r="G31" s="7"/>
      <c r="H31" s="7"/>
      <c r="I31" s="129"/>
      <c r="J31" s="129"/>
      <c r="K31" s="129"/>
      <c r="L31" s="129"/>
      <c r="M31" s="129"/>
    </row>
    <row r="32" spans="1:14" ht="15" thickBot="1">
      <c r="A32" s="109" t="s">
        <v>4</v>
      </c>
      <c r="B32" s="109"/>
      <c r="C32" s="109"/>
      <c r="D32" s="109"/>
      <c r="E32" s="109"/>
      <c r="F32" s="109"/>
      <c r="G32" s="92"/>
      <c r="H32" s="92"/>
      <c r="I32" s="129"/>
      <c r="J32" s="129"/>
      <c r="K32" s="129"/>
      <c r="L32" s="129"/>
      <c r="M32" s="129"/>
    </row>
    <row r="33" spans="1:12" ht="29.4" thickBot="1">
      <c r="A33" s="30" t="s">
        <v>0</v>
      </c>
      <c r="B33" s="31" t="s">
        <v>1</v>
      </c>
      <c r="C33" s="32" t="s">
        <v>2</v>
      </c>
      <c r="D33" s="31" t="s">
        <v>3</v>
      </c>
      <c r="E33" s="32" t="s">
        <v>18</v>
      </c>
      <c r="F33" s="45" t="s">
        <v>19</v>
      </c>
      <c r="G33" s="42"/>
      <c r="H33" s="42"/>
    </row>
    <row r="34" spans="1:12" s="53" customFormat="1" ht="14.4">
      <c r="A34" s="26"/>
      <c r="B34" s="47"/>
      <c r="C34" s="26"/>
      <c r="D34" s="54"/>
      <c r="E34" s="55"/>
      <c r="F34" s="56"/>
      <c r="G34" s="139"/>
      <c r="H34" s="140"/>
      <c r="I34" s="140"/>
      <c r="J34" s="52"/>
      <c r="K34" s="52"/>
    </row>
    <row r="35" spans="1:12" s="50" customFormat="1" ht="14.4" customHeight="1">
      <c r="A35" s="26"/>
      <c r="B35" s="47"/>
      <c r="C35" s="28"/>
      <c r="D35" s="41"/>
      <c r="E35" s="29"/>
      <c r="F35" s="29"/>
      <c r="G35" s="130"/>
      <c r="H35" s="131"/>
      <c r="I35" s="49"/>
      <c r="J35" s="49"/>
      <c r="K35" s="49"/>
    </row>
    <row r="36" spans="1:12" s="17" customFormat="1" ht="14.4">
      <c r="A36" s="26"/>
      <c r="B36" s="47"/>
      <c r="C36" s="28"/>
      <c r="D36" s="41"/>
      <c r="E36" s="29"/>
      <c r="F36" s="29"/>
      <c r="G36" s="130"/>
      <c r="H36" s="131"/>
      <c r="I36" s="23"/>
      <c r="J36" s="23"/>
      <c r="K36" s="23"/>
    </row>
    <row r="37" spans="1:12" ht="14.4">
      <c r="A37" s="2"/>
      <c r="B37" s="136" t="s">
        <v>5</v>
      </c>
      <c r="C37" s="136"/>
      <c r="D37" s="136"/>
      <c r="E37" s="136"/>
      <c r="F37" s="3">
        <f>F34+F35+F36</f>
        <v>0</v>
      </c>
      <c r="G37" s="7"/>
      <c r="H37" s="7"/>
    </row>
    <row r="38" spans="1:12" ht="14.4">
      <c r="A38" s="4"/>
      <c r="B38" s="4"/>
      <c r="C38" s="4"/>
      <c r="D38" s="4"/>
      <c r="E38" s="4"/>
      <c r="F38" s="4"/>
      <c r="G38" s="4"/>
      <c r="H38" s="4"/>
    </row>
    <row r="39" spans="1:12" ht="15" thickBot="1">
      <c r="A39" s="137" t="s">
        <v>27</v>
      </c>
      <c r="B39" s="137"/>
      <c r="C39" s="137"/>
      <c r="D39" s="137"/>
      <c r="E39" s="137"/>
      <c r="F39" s="137"/>
      <c r="G39" s="92"/>
      <c r="H39" s="92"/>
    </row>
    <row r="40" spans="1:12" ht="43.8" thickBot="1">
      <c r="A40" s="30" t="s">
        <v>0</v>
      </c>
      <c r="B40" s="31" t="s">
        <v>1</v>
      </c>
      <c r="C40" s="32" t="s">
        <v>2</v>
      </c>
      <c r="D40" s="31" t="s">
        <v>3</v>
      </c>
      <c r="E40" s="32" t="s">
        <v>26</v>
      </c>
      <c r="F40" s="45" t="s">
        <v>19</v>
      </c>
      <c r="G40" s="42"/>
      <c r="H40" s="42"/>
    </row>
    <row r="41" spans="1:12" ht="14.4">
      <c r="A41" s="33"/>
      <c r="B41" s="38"/>
      <c r="C41" s="39"/>
      <c r="D41" s="40"/>
      <c r="E41" s="40"/>
      <c r="F41" s="40"/>
      <c r="G41" s="44"/>
      <c r="H41" s="44"/>
    </row>
    <row r="42" spans="1:12" ht="14.4">
      <c r="A42" s="2"/>
      <c r="B42" s="8" t="s">
        <v>13</v>
      </c>
      <c r="C42" s="2"/>
      <c r="D42" s="2"/>
      <c r="E42" s="2"/>
      <c r="F42" s="3">
        <f>F41</f>
        <v>0</v>
      </c>
      <c r="G42" s="7"/>
      <c r="H42" s="7"/>
    </row>
    <row r="43" spans="1:12" ht="14.4">
      <c r="A43" s="4"/>
      <c r="B43" s="4"/>
      <c r="C43" s="4"/>
      <c r="D43" s="4"/>
      <c r="E43" s="4"/>
      <c r="F43" s="4"/>
      <c r="G43" s="4"/>
      <c r="H43" s="4"/>
    </row>
    <row r="44" spans="1:12" ht="14.4">
      <c r="A44" s="4"/>
      <c r="B44" s="7" t="s">
        <v>21</v>
      </c>
      <c r="C44" s="4"/>
      <c r="D44" s="132">
        <f>F16</f>
        <v>48476</v>
      </c>
      <c r="E44" s="132"/>
      <c r="F44" s="9" t="s">
        <v>14</v>
      </c>
      <c r="G44" s="9"/>
      <c r="H44" s="9"/>
      <c r="I44" s="125"/>
      <c r="J44" s="125"/>
      <c r="K44" s="125"/>
    </row>
    <row r="45" spans="1:12" ht="14.4">
      <c r="A45" s="13"/>
      <c r="B45" s="15" t="s">
        <v>16</v>
      </c>
      <c r="C45" s="14"/>
      <c r="D45" s="126">
        <f>F21</f>
        <v>0</v>
      </c>
      <c r="E45" s="126"/>
      <c r="F45" s="9" t="s">
        <v>14</v>
      </c>
      <c r="G45" s="9"/>
      <c r="H45" s="9"/>
      <c r="I45" s="125"/>
      <c r="J45" s="125"/>
      <c r="K45" s="125"/>
    </row>
    <row r="46" spans="1:12" ht="15" thickBot="1">
      <c r="A46" s="4"/>
      <c r="B46" s="7" t="s">
        <v>22</v>
      </c>
      <c r="C46" s="4"/>
      <c r="D46" s="132">
        <f>F30+F37+F42</f>
        <v>808</v>
      </c>
      <c r="E46" s="132"/>
      <c r="F46" s="46" t="s">
        <v>14</v>
      </c>
      <c r="G46" s="9"/>
      <c r="H46" s="9"/>
    </row>
    <row r="47" spans="1:12" s="19" customFormat="1" ht="15.6" thickTop="1" thickBot="1">
      <c r="B47" s="18" t="s">
        <v>23</v>
      </c>
      <c r="C47" s="133">
        <f>D44+D45+D46</f>
        <v>49284</v>
      </c>
      <c r="D47" s="134"/>
      <c r="E47" s="134"/>
      <c r="F47" s="20" t="s">
        <v>14</v>
      </c>
      <c r="G47" s="127" t="s">
        <v>48</v>
      </c>
      <c r="H47" s="128"/>
      <c r="I47" s="128"/>
      <c r="J47" s="128"/>
      <c r="K47" s="128"/>
      <c r="L47" s="128"/>
    </row>
    <row r="48" spans="1:12" ht="14.4" thickTop="1">
      <c r="F48" s="12"/>
    </row>
    <row r="49" spans="2:8" ht="14.4">
      <c r="B49" s="61" t="s">
        <v>8</v>
      </c>
      <c r="C49" s="129" t="s">
        <v>33</v>
      </c>
      <c r="D49" s="135"/>
      <c r="E49" s="135"/>
      <c r="F49" s="135"/>
      <c r="G49" s="97"/>
      <c r="H49" s="97"/>
    </row>
    <row r="50" spans="2:8" ht="14.4">
      <c r="B50" s="60" t="s">
        <v>30</v>
      </c>
      <c r="C50" s="135"/>
      <c r="D50" s="135"/>
      <c r="E50" s="135"/>
      <c r="F50" s="135"/>
      <c r="G50" s="97"/>
      <c r="H50" s="97"/>
    </row>
    <row r="51" spans="2:8" ht="14.4">
      <c r="B51" s="51" t="s">
        <v>31</v>
      </c>
      <c r="C51" s="135"/>
      <c r="D51" s="135"/>
      <c r="E51" s="135"/>
      <c r="F51" s="135"/>
      <c r="G51" s="97"/>
      <c r="H51" s="97"/>
    </row>
    <row r="52" spans="2:8" ht="14.4">
      <c r="B52" s="51" t="s">
        <v>32</v>
      </c>
      <c r="C52" s="135"/>
      <c r="D52" s="135"/>
      <c r="E52" s="135"/>
      <c r="F52" s="135"/>
      <c r="G52" s="97"/>
      <c r="H52" s="97"/>
    </row>
    <row r="53" spans="2:8">
      <c r="C53" s="135"/>
      <c r="D53" s="135"/>
      <c r="E53" s="135"/>
      <c r="F53" s="135"/>
      <c r="G53" s="97"/>
      <c r="H53" s="97"/>
    </row>
    <row r="54" spans="2:8">
      <c r="C54" s="135"/>
      <c r="D54" s="135"/>
      <c r="E54" s="135"/>
      <c r="F54" s="135"/>
      <c r="G54" s="97"/>
      <c r="H54" s="97"/>
    </row>
    <row r="55" spans="2:8">
      <c r="C55" s="135"/>
      <c r="D55" s="135"/>
      <c r="E55" s="135"/>
      <c r="F55" s="135"/>
      <c r="G55" s="97"/>
      <c r="H55" s="97"/>
    </row>
  </sheetData>
  <sheetProtection formatCells="0" formatColumns="0" formatRows="0" insertColumns="0" insertRows="0" insertHyperlinks="0" deleteColumns="0" deleteRows="0" sort="0" autoFilter="0" pivotTables="0"/>
  <mergeCells count="35">
    <mergeCell ref="A18:F18"/>
    <mergeCell ref="A1:F1"/>
    <mergeCell ref="A2:F2"/>
    <mergeCell ref="C5:F5"/>
    <mergeCell ref="A7:F7"/>
    <mergeCell ref="A11:F11"/>
    <mergeCell ref="A12:F12"/>
    <mergeCell ref="G14:I14"/>
    <mergeCell ref="J14:M14"/>
    <mergeCell ref="B16:E16"/>
    <mergeCell ref="I16:K17"/>
    <mergeCell ref="L16:N17"/>
    <mergeCell ref="G35:H35"/>
    <mergeCell ref="B21:E21"/>
    <mergeCell ref="A23:F23"/>
    <mergeCell ref="G25:I25"/>
    <mergeCell ref="G26:I26"/>
    <mergeCell ref="G27:H27"/>
    <mergeCell ref="G29:H29"/>
    <mergeCell ref="B30:E30"/>
    <mergeCell ref="I30:L30"/>
    <mergeCell ref="I31:M32"/>
    <mergeCell ref="A32:F32"/>
    <mergeCell ref="G34:I34"/>
    <mergeCell ref="D46:E46"/>
    <mergeCell ref="C47:E47"/>
    <mergeCell ref="G47:L47"/>
    <mergeCell ref="C49:F55"/>
    <mergeCell ref="G36:H36"/>
    <mergeCell ref="B37:E37"/>
    <mergeCell ref="A39:F39"/>
    <mergeCell ref="D44:E44"/>
    <mergeCell ref="I44:K44"/>
    <mergeCell ref="D45:E45"/>
    <mergeCell ref="I45:K45"/>
  </mergeCells>
  <hyperlinks>
    <hyperlink ref="B51" r:id="rId1" display="                                                     www.atlant-holod.com.ua"/>
    <hyperlink ref="B52" r:id="rId2" display="                                               marketing.atlant.holod@gmail.com"/>
  </hyperlinks>
  <pageMargins left="0.25" right="0.25" top="0.75" bottom="0.75" header="0.3" footer="0.3"/>
  <pageSetup paperSize="9" scale="52" orientation="portrait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N55"/>
  <sheetViews>
    <sheetView tabSelected="1" topLeftCell="A2" workbookViewId="0">
      <selection activeCell="J37" sqref="J37"/>
    </sheetView>
  </sheetViews>
  <sheetFormatPr defaultColWidth="8.88671875" defaultRowHeight="13.8"/>
  <cols>
    <col min="1" max="1" width="4.109375" style="1" customWidth="1"/>
    <col min="2" max="2" width="54.44140625" style="1" customWidth="1"/>
    <col min="3" max="3" width="9.109375" style="1" customWidth="1"/>
    <col min="4" max="4" width="9.6640625" style="1" customWidth="1"/>
    <col min="5" max="5" width="12" style="1" customWidth="1"/>
    <col min="6" max="7" width="11.44140625" style="1" customWidth="1"/>
    <col min="8" max="8" width="12" style="1" customWidth="1"/>
    <col min="9" max="236" width="8.88671875" style="1"/>
    <col min="237" max="237" width="4.109375" style="1" customWidth="1"/>
    <col min="238" max="238" width="52.6640625" style="1" customWidth="1"/>
    <col min="239" max="239" width="7.6640625" style="1" customWidth="1"/>
    <col min="240" max="240" width="6.44140625" style="1" customWidth="1"/>
    <col min="241" max="241" width="8.44140625" style="1" customWidth="1"/>
    <col min="242" max="242" width="9.44140625" style="1" customWidth="1"/>
    <col min="243" max="245" width="0" style="1" hidden="1" customWidth="1"/>
    <col min="246" max="492" width="8.88671875" style="1"/>
    <col min="493" max="493" width="4.109375" style="1" customWidth="1"/>
    <col min="494" max="494" width="52.6640625" style="1" customWidth="1"/>
    <col min="495" max="495" width="7.6640625" style="1" customWidth="1"/>
    <col min="496" max="496" width="6.44140625" style="1" customWidth="1"/>
    <col min="497" max="497" width="8.44140625" style="1" customWidth="1"/>
    <col min="498" max="498" width="9.44140625" style="1" customWidth="1"/>
    <col min="499" max="501" width="0" style="1" hidden="1" customWidth="1"/>
    <col min="502" max="748" width="8.88671875" style="1"/>
    <col min="749" max="749" width="4.109375" style="1" customWidth="1"/>
    <col min="750" max="750" width="52.6640625" style="1" customWidth="1"/>
    <col min="751" max="751" width="7.6640625" style="1" customWidth="1"/>
    <col min="752" max="752" width="6.44140625" style="1" customWidth="1"/>
    <col min="753" max="753" width="8.44140625" style="1" customWidth="1"/>
    <col min="754" max="754" width="9.44140625" style="1" customWidth="1"/>
    <col min="755" max="757" width="0" style="1" hidden="1" customWidth="1"/>
    <col min="758" max="1004" width="8.88671875" style="1"/>
    <col min="1005" max="1005" width="4.109375" style="1" customWidth="1"/>
    <col min="1006" max="1006" width="52.6640625" style="1" customWidth="1"/>
    <col min="1007" max="1007" width="7.6640625" style="1" customWidth="1"/>
    <col min="1008" max="1008" width="6.44140625" style="1" customWidth="1"/>
    <col min="1009" max="1009" width="8.44140625" style="1" customWidth="1"/>
    <col min="1010" max="1010" width="9.44140625" style="1" customWidth="1"/>
    <col min="1011" max="1013" width="0" style="1" hidden="1" customWidth="1"/>
    <col min="1014" max="1260" width="8.88671875" style="1"/>
    <col min="1261" max="1261" width="4.109375" style="1" customWidth="1"/>
    <col min="1262" max="1262" width="52.6640625" style="1" customWidth="1"/>
    <col min="1263" max="1263" width="7.6640625" style="1" customWidth="1"/>
    <col min="1264" max="1264" width="6.44140625" style="1" customWidth="1"/>
    <col min="1265" max="1265" width="8.44140625" style="1" customWidth="1"/>
    <col min="1266" max="1266" width="9.44140625" style="1" customWidth="1"/>
    <col min="1267" max="1269" width="0" style="1" hidden="1" customWidth="1"/>
    <col min="1270" max="1516" width="8.88671875" style="1"/>
    <col min="1517" max="1517" width="4.109375" style="1" customWidth="1"/>
    <col min="1518" max="1518" width="52.6640625" style="1" customWidth="1"/>
    <col min="1519" max="1519" width="7.6640625" style="1" customWidth="1"/>
    <col min="1520" max="1520" width="6.44140625" style="1" customWidth="1"/>
    <col min="1521" max="1521" width="8.44140625" style="1" customWidth="1"/>
    <col min="1522" max="1522" width="9.44140625" style="1" customWidth="1"/>
    <col min="1523" max="1525" width="0" style="1" hidden="1" customWidth="1"/>
    <col min="1526" max="1772" width="8.88671875" style="1"/>
    <col min="1773" max="1773" width="4.109375" style="1" customWidth="1"/>
    <col min="1774" max="1774" width="52.6640625" style="1" customWidth="1"/>
    <col min="1775" max="1775" width="7.6640625" style="1" customWidth="1"/>
    <col min="1776" max="1776" width="6.44140625" style="1" customWidth="1"/>
    <col min="1777" max="1777" width="8.44140625" style="1" customWidth="1"/>
    <col min="1778" max="1778" width="9.44140625" style="1" customWidth="1"/>
    <col min="1779" max="1781" width="0" style="1" hidden="1" customWidth="1"/>
    <col min="1782" max="2028" width="8.88671875" style="1"/>
    <col min="2029" max="2029" width="4.109375" style="1" customWidth="1"/>
    <col min="2030" max="2030" width="52.6640625" style="1" customWidth="1"/>
    <col min="2031" max="2031" width="7.6640625" style="1" customWidth="1"/>
    <col min="2032" max="2032" width="6.44140625" style="1" customWidth="1"/>
    <col min="2033" max="2033" width="8.44140625" style="1" customWidth="1"/>
    <col min="2034" max="2034" width="9.44140625" style="1" customWidth="1"/>
    <col min="2035" max="2037" width="0" style="1" hidden="1" customWidth="1"/>
    <col min="2038" max="2284" width="8.88671875" style="1"/>
    <col min="2285" max="2285" width="4.109375" style="1" customWidth="1"/>
    <col min="2286" max="2286" width="52.6640625" style="1" customWidth="1"/>
    <col min="2287" max="2287" width="7.6640625" style="1" customWidth="1"/>
    <col min="2288" max="2288" width="6.44140625" style="1" customWidth="1"/>
    <col min="2289" max="2289" width="8.44140625" style="1" customWidth="1"/>
    <col min="2290" max="2290" width="9.44140625" style="1" customWidth="1"/>
    <col min="2291" max="2293" width="0" style="1" hidden="1" customWidth="1"/>
    <col min="2294" max="2540" width="8.88671875" style="1"/>
    <col min="2541" max="2541" width="4.109375" style="1" customWidth="1"/>
    <col min="2542" max="2542" width="52.6640625" style="1" customWidth="1"/>
    <col min="2543" max="2543" width="7.6640625" style="1" customWidth="1"/>
    <col min="2544" max="2544" width="6.44140625" style="1" customWidth="1"/>
    <col min="2545" max="2545" width="8.44140625" style="1" customWidth="1"/>
    <col min="2546" max="2546" width="9.44140625" style="1" customWidth="1"/>
    <col min="2547" max="2549" width="0" style="1" hidden="1" customWidth="1"/>
    <col min="2550" max="2796" width="8.88671875" style="1"/>
    <col min="2797" max="2797" width="4.109375" style="1" customWidth="1"/>
    <col min="2798" max="2798" width="52.6640625" style="1" customWidth="1"/>
    <col min="2799" max="2799" width="7.6640625" style="1" customWidth="1"/>
    <col min="2800" max="2800" width="6.44140625" style="1" customWidth="1"/>
    <col min="2801" max="2801" width="8.44140625" style="1" customWidth="1"/>
    <col min="2802" max="2802" width="9.44140625" style="1" customWidth="1"/>
    <col min="2803" max="2805" width="0" style="1" hidden="1" customWidth="1"/>
    <col min="2806" max="3052" width="8.88671875" style="1"/>
    <col min="3053" max="3053" width="4.109375" style="1" customWidth="1"/>
    <col min="3054" max="3054" width="52.6640625" style="1" customWidth="1"/>
    <col min="3055" max="3055" width="7.6640625" style="1" customWidth="1"/>
    <col min="3056" max="3056" width="6.44140625" style="1" customWidth="1"/>
    <col min="3057" max="3057" width="8.44140625" style="1" customWidth="1"/>
    <col min="3058" max="3058" width="9.44140625" style="1" customWidth="1"/>
    <col min="3059" max="3061" width="0" style="1" hidden="1" customWidth="1"/>
    <col min="3062" max="3308" width="8.88671875" style="1"/>
    <col min="3309" max="3309" width="4.109375" style="1" customWidth="1"/>
    <col min="3310" max="3310" width="52.6640625" style="1" customWidth="1"/>
    <col min="3311" max="3311" width="7.6640625" style="1" customWidth="1"/>
    <col min="3312" max="3312" width="6.44140625" style="1" customWidth="1"/>
    <col min="3313" max="3313" width="8.44140625" style="1" customWidth="1"/>
    <col min="3314" max="3314" width="9.44140625" style="1" customWidth="1"/>
    <col min="3315" max="3317" width="0" style="1" hidden="1" customWidth="1"/>
    <col min="3318" max="3564" width="8.88671875" style="1"/>
    <col min="3565" max="3565" width="4.109375" style="1" customWidth="1"/>
    <col min="3566" max="3566" width="52.6640625" style="1" customWidth="1"/>
    <col min="3567" max="3567" width="7.6640625" style="1" customWidth="1"/>
    <col min="3568" max="3568" width="6.44140625" style="1" customWidth="1"/>
    <col min="3569" max="3569" width="8.44140625" style="1" customWidth="1"/>
    <col min="3570" max="3570" width="9.44140625" style="1" customWidth="1"/>
    <col min="3571" max="3573" width="0" style="1" hidden="1" customWidth="1"/>
    <col min="3574" max="3820" width="8.88671875" style="1"/>
    <col min="3821" max="3821" width="4.109375" style="1" customWidth="1"/>
    <col min="3822" max="3822" width="52.6640625" style="1" customWidth="1"/>
    <col min="3823" max="3823" width="7.6640625" style="1" customWidth="1"/>
    <col min="3824" max="3824" width="6.44140625" style="1" customWidth="1"/>
    <col min="3825" max="3825" width="8.44140625" style="1" customWidth="1"/>
    <col min="3826" max="3826" width="9.44140625" style="1" customWidth="1"/>
    <col min="3827" max="3829" width="0" style="1" hidden="1" customWidth="1"/>
    <col min="3830" max="4076" width="8.88671875" style="1"/>
    <col min="4077" max="4077" width="4.109375" style="1" customWidth="1"/>
    <col min="4078" max="4078" width="52.6640625" style="1" customWidth="1"/>
    <col min="4079" max="4079" width="7.6640625" style="1" customWidth="1"/>
    <col min="4080" max="4080" width="6.44140625" style="1" customWidth="1"/>
    <col min="4081" max="4081" width="8.44140625" style="1" customWidth="1"/>
    <col min="4082" max="4082" width="9.44140625" style="1" customWidth="1"/>
    <col min="4083" max="4085" width="0" style="1" hidden="1" customWidth="1"/>
    <col min="4086" max="4332" width="8.88671875" style="1"/>
    <col min="4333" max="4333" width="4.109375" style="1" customWidth="1"/>
    <col min="4334" max="4334" width="52.6640625" style="1" customWidth="1"/>
    <col min="4335" max="4335" width="7.6640625" style="1" customWidth="1"/>
    <col min="4336" max="4336" width="6.44140625" style="1" customWidth="1"/>
    <col min="4337" max="4337" width="8.44140625" style="1" customWidth="1"/>
    <col min="4338" max="4338" width="9.44140625" style="1" customWidth="1"/>
    <col min="4339" max="4341" width="0" style="1" hidden="1" customWidth="1"/>
    <col min="4342" max="4588" width="8.88671875" style="1"/>
    <col min="4589" max="4589" width="4.109375" style="1" customWidth="1"/>
    <col min="4590" max="4590" width="52.6640625" style="1" customWidth="1"/>
    <col min="4591" max="4591" width="7.6640625" style="1" customWidth="1"/>
    <col min="4592" max="4592" width="6.44140625" style="1" customWidth="1"/>
    <col min="4593" max="4593" width="8.44140625" style="1" customWidth="1"/>
    <col min="4594" max="4594" width="9.44140625" style="1" customWidth="1"/>
    <col min="4595" max="4597" width="0" style="1" hidden="1" customWidth="1"/>
    <col min="4598" max="4844" width="8.88671875" style="1"/>
    <col min="4845" max="4845" width="4.109375" style="1" customWidth="1"/>
    <col min="4846" max="4846" width="52.6640625" style="1" customWidth="1"/>
    <col min="4847" max="4847" width="7.6640625" style="1" customWidth="1"/>
    <col min="4848" max="4848" width="6.44140625" style="1" customWidth="1"/>
    <col min="4849" max="4849" width="8.44140625" style="1" customWidth="1"/>
    <col min="4850" max="4850" width="9.44140625" style="1" customWidth="1"/>
    <col min="4851" max="4853" width="0" style="1" hidden="1" customWidth="1"/>
    <col min="4854" max="5100" width="8.88671875" style="1"/>
    <col min="5101" max="5101" width="4.109375" style="1" customWidth="1"/>
    <col min="5102" max="5102" width="52.6640625" style="1" customWidth="1"/>
    <col min="5103" max="5103" width="7.6640625" style="1" customWidth="1"/>
    <col min="5104" max="5104" width="6.44140625" style="1" customWidth="1"/>
    <col min="5105" max="5105" width="8.44140625" style="1" customWidth="1"/>
    <col min="5106" max="5106" width="9.44140625" style="1" customWidth="1"/>
    <col min="5107" max="5109" width="0" style="1" hidden="1" customWidth="1"/>
    <col min="5110" max="5356" width="8.88671875" style="1"/>
    <col min="5357" max="5357" width="4.109375" style="1" customWidth="1"/>
    <col min="5358" max="5358" width="52.6640625" style="1" customWidth="1"/>
    <col min="5359" max="5359" width="7.6640625" style="1" customWidth="1"/>
    <col min="5360" max="5360" width="6.44140625" style="1" customWidth="1"/>
    <col min="5361" max="5361" width="8.44140625" style="1" customWidth="1"/>
    <col min="5362" max="5362" width="9.44140625" style="1" customWidth="1"/>
    <col min="5363" max="5365" width="0" style="1" hidden="1" customWidth="1"/>
    <col min="5366" max="5612" width="8.88671875" style="1"/>
    <col min="5613" max="5613" width="4.109375" style="1" customWidth="1"/>
    <col min="5614" max="5614" width="52.6640625" style="1" customWidth="1"/>
    <col min="5615" max="5615" width="7.6640625" style="1" customWidth="1"/>
    <col min="5616" max="5616" width="6.44140625" style="1" customWidth="1"/>
    <col min="5617" max="5617" width="8.44140625" style="1" customWidth="1"/>
    <col min="5618" max="5618" width="9.44140625" style="1" customWidth="1"/>
    <col min="5619" max="5621" width="0" style="1" hidden="1" customWidth="1"/>
    <col min="5622" max="5868" width="8.88671875" style="1"/>
    <col min="5869" max="5869" width="4.109375" style="1" customWidth="1"/>
    <col min="5870" max="5870" width="52.6640625" style="1" customWidth="1"/>
    <col min="5871" max="5871" width="7.6640625" style="1" customWidth="1"/>
    <col min="5872" max="5872" width="6.44140625" style="1" customWidth="1"/>
    <col min="5873" max="5873" width="8.44140625" style="1" customWidth="1"/>
    <col min="5874" max="5874" width="9.44140625" style="1" customWidth="1"/>
    <col min="5875" max="5877" width="0" style="1" hidden="1" customWidth="1"/>
    <col min="5878" max="6124" width="8.88671875" style="1"/>
    <col min="6125" max="6125" width="4.109375" style="1" customWidth="1"/>
    <col min="6126" max="6126" width="52.6640625" style="1" customWidth="1"/>
    <col min="6127" max="6127" width="7.6640625" style="1" customWidth="1"/>
    <col min="6128" max="6128" width="6.44140625" style="1" customWidth="1"/>
    <col min="6129" max="6129" width="8.44140625" style="1" customWidth="1"/>
    <col min="6130" max="6130" width="9.44140625" style="1" customWidth="1"/>
    <col min="6131" max="6133" width="0" style="1" hidden="1" customWidth="1"/>
    <col min="6134" max="6380" width="8.88671875" style="1"/>
    <col min="6381" max="6381" width="4.109375" style="1" customWidth="1"/>
    <col min="6382" max="6382" width="52.6640625" style="1" customWidth="1"/>
    <col min="6383" max="6383" width="7.6640625" style="1" customWidth="1"/>
    <col min="6384" max="6384" width="6.44140625" style="1" customWidth="1"/>
    <col min="6385" max="6385" width="8.44140625" style="1" customWidth="1"/>
    <col min="6386" max="6386" width="9.44140625" style="1" customWidth="1"/>
    <col min="6387" max="6389" width="0" style="1" hidden="1" customWidth="1"/>
    <col min="6390" max="6636" width="8.88671875" style="1"/>
    <col min="6637" max="6637" width="4.109375" style="1" customWidth="1"/>
    <col min="6638" max="6638" width="52.6640625" style="1" customWidth="1"/>
    <col min="6639" max="6639" width="7.6640625" style="1" customWidth="1"/>
    <col min="6640" max="6640" width="6.44140625" style="1" customWidth="1"/>
    <col min="6641" max="6641" width="8.44140625" style="1" customWidth="1"/>
    <col min="6642" max="6642" width="9.44140625" style="1" customWidth="1"/>
    <col min="6643" max="6645" width="0" style="1" hidden="1" customWidth="1"/>
    <col min="6646" max="6892" width="8.88671875" style="1"/>
    <col min="6893" max="6893" width="4.109375" style="1" customWidth="1"/>
    <col min="6894" max="6894" width="52.6640625" style="1" customWidth="1"/>
    <col min="6895" max="6895" width="7.6640625" style="1" customWidth="1"/>
    <col min="6896" max="6896" width="6.44140625" style="1" customWidth="1"/>
    <col min="6897" max="6897" width="8.44140625" style="1" customWidth="1"/>
    <col min="6898" max="6898" width="9.44140625" style="1" customWidth="1"/>
    <col min="6899" max="6901" width="0" style="1" hidden="1" customWidth="1"/>
    <col min="6902" max="7148" width="8.88671875" style="1"/>
    <col min="7149" max="7149" width="4.109375" style="1" customWidth="1"/>
    <col min="7150" max="7150" width="52.6640625" style="1" customWidth="1"/>
    <col min="7151" max="7151" width="7.6640625" style="1" customWidth="1"/>
    <col min="7152" max="7152" width="6.44140625" style="1" customWidth="1"/>
    <col min="7153" max="7153" width="8.44140625" style="1" customWidth="1"/>
    <col min="7154" max="7154" width="9.44140625" style="1" customWidth="1"/>
    <col min="7155" max="7157" width="0" style="1" hidden="1" customWidth="1"/>
    <col min="7158" max="7404" width="8.88671875" style="1"/>
    <col min="7405" max="7405" width="4.109375" style="1" customWidth="1"/>
    <col min="7406" max="7406" width="52.6640625" style="1" customWidth="1"/>
    <col min="7407" max="7407" width="7.6640625" style="1" customWidth="1"/>
    <col min="7408" max="7408" width="6.44140625" style="1" customWidth="1"/>
    <col min="7409" max="7409" width="8.44140625" style="1" customWidth="1"/>
    <col min="7410" max="7410" width="9.44140625" style="1" customWidth="1"/>
    <col min="7411" max="7413" width="0" style="1" hidden="1" customWidth="1"/>
    <col min="7414" max="7660" width="8.88671875" style="1"/>
    <col min="7661" max="7661" width="4.109375" style="1" customWidth="1"/>
    <col min="7662" max="7662" width="52.6640625" style="1" customWidth="1"/>
    <col min="7663" max="7663" width="7.6640625" style="1" customWidth="1"/>
    <col min="7664" max="7664" width="6.44140625" style="1" customWidth="1"/>
    <col min="7665" max="7665" width="8.44140625" style="1" customWidth="1"/>
    <col min="7666" max="7666" width="9.44140625" style="1" customWidth="1"/>
    <col min="7667" max="7669" width="0" style="1" hidden="1" customWidth="1"/>
    <col min="7670" max="7916" width="8.88671875" style="1"/>
    <col min="7917" max="7917" width="4.109375" style="1" customWidth="1"/>
    <col min="7918" max="7918" width="52.6640625" style="1" customWidth="1"/>
    <col min="7919" max="7919" width="7.6640625" style="1" customWidth="1"/>
    <col min="7920" max="7920" width="6.44140625" style="1" customWidth="1"/>
    <col min="7921" max="7921" width="8.44140625" style="1" customWidth="1"/>
    <col min="7922" max="7922" width="9.44140625" style="1" customWidth="1"/>
    <col min="7923" max="7925" width="0" style="1" hidden="1" customWidth="1"/>
    <col min="7926" max="8172" width="8.88671875" style="1"/>
    <col min="8173" max="8173" width="4.109375" style="1" customWidth="1"/>
    <col min="8174" max="8174" width="52.6640625" style="1" customWidth="1"/>
    <col min="8175" max="8175" width="7.6640625" style="1" customWidth="1"/>
    <col min="8176" max="8176" width="6.44140625" style="1" customWidth="1"/>
    <col min="8177" max="8177" width="8.44140625" style="1" customWidth="1"/>
    <col min="8178" max="8178" width="9.44140625" style="1" customWidth="1"/>
    <col min="8179" max="8181" width="0" style="1" hidden="1" customWidth="1"/>
    <col min="8182" max="8428" width="8.88671875" style="1"/>
    <col min="8429" max="8429" width="4.109375" style="1" customWidth="1"/>
    <col min="8430" max="8430" width="52.6640625" style="1" customWidth="1"/>
    <col min="8431" max="8431" width="7.6640625" style="1" customWidth="1"/>
    <col min="8432" max="8432" width="6.44140625" style="1" customWidth="1"/>
    <col min="8433" max="8433" width="8.44140625" style="1" customWidth="1"/>
    <col min="8434" max="8434" width="9.44140625" style="1" customWidth="1"/>
    <col min="8435" max="8437" width="0" style="1" hidden="1" customWidth="1"/>
    <col min="8438" max="8684" width="8.88671875" style="1"/>
    <col min="8685" max="8685" width="4.109375" style="1" customWidth="1"/>
    <col min="8686" max="8686" width="52.6640625" style="1" customWidth="1"/>
    <col min="8687" max="8687" width="7.6640625" style="1" customWidth="1"/>
    <col min="8688" max="8688" width="6.44140625" style="1" customWidth="1"/>
    <col min="8689" max="8689" width="8.44140625" style="1" customWidth="1"/>
    <col min="8690" max="8690" width="9.44140625" style="1" customWidth="1"/>
    <col min="8691" max="8693" width="0" style="1" hidden="1" customWidth="1"/>
    <col min="8694" max="8940" width="8.88671875" style="1"/>
    <col min="8941" max="8941" width="4.109375" style="1" customWidth="1"/>
    <col min="8942" max="8942" width="52.6640625" style="1" customWidth="1"/>
    <col min="8943" max="8943" width="7.6640625" style="1" customWidth="1"/>
    <col min="8944" max="8944" width="6.44140625" style="1" customWidth="1"/>
    <col min="8945" max="8945" width="8.44140625" style="1" customWidth="1"/>
    <col min="8946" max="8946" width="9.44140625" style="1" customWidth="1"/>
    <col min="8947" max="8949" width="0" style="1" hidden="1" customWidth="1"/>
    <col min="8950" max="9196" width="8.88671875" style="1"/>
    <col min="9197" max="9197" width="4.109375" style="1" customWidth="1"/>
    <col min="9198" max="9198" width="52.6640625" style="1" customWidth="1"/>
    <col min="9199" max="9199" width="7.6640625" style="1" customWidth="1"/>
    <col min="9200" max="9200" width="6.44140625" style="1" customWidth="1"/>
    <col min="9201" max="9201" width="8.44140625" style="1" customWidth="1"/>
    <col min="9202" max="9202" width="9.44140625" style="1" customWidth="1"/>
    <col min="9203" max="9205" width="0" style="1" hidden="1" customWidth="1"/>
    <col min="9206" max="9452" width="8.88671875" style="1"/>
    <col min="9453" max="9453" width="4.109375" style="1" customWidth="1"/>
    <col min="9454" max="9454" width="52.6640625" style="1" customWidth="1"/>
    <col min="9455" max="9455" width="7.6640625" style="1" customWidth="1"/>
    <col min="9456" max="9456" width="6.44140625" style="1" customWidth="1"/>
    <col min="9457" max="9457" width="8.44140625" style="1" customWidth="1"/>
    <col min="9458" max="9458" width="9.44140625" style="1" customWidth="1"/>
    <col min="9459" max="9461" width="0" style="1" hidden="1" customWidth="1"/>
    <col min="9462" max="9708" width="8.88671875" style="1"/>
    <col min="9709" max="9709" width="4.109375" style="1" customWidth="1"/>
    <col min="9710" max="9710" width="52.6640625" style="1" customWidth="1"/>
    <col min="9711" max="9711" width="7.6640625" style="1" customWidth="1"/>
    <col min="9712" max="9712" width="6.44140625" style="1" customWidth="1"/>
    <col min="9713" max="9713" width="8.44140625" style="1" customWidth="1"/>
    <col min="9714" max="9714" width="9.44140625" style="1" customWidth="1"/>
    <col min="9715" max="9717" width="0" style="1" hidden="1" customWidth="1"/>
    <col min="9718" max="9964" width="8.88671875" style="1"/>
    <col min="9965" max="9965" width="4.109375" style="1" customWidth="1"/>
    <col min="9966" max="9966" width="52.6640625" style="1" customWidth="1"/>
    <col min="9967" max="9967" width="7.6640625" style="1" customWidth="1"/>
    <col min="9968" max="9968" width="6.44140625" style="1" customWidth="1"/>
    <col min="9969" max="9969" width="8.44140625" style="1" customWidth="1"/>
    <col min="9970" max="9970" width="9.44140625" style="1" customWidth="1"/>
    <col min="9971" max="9973" width="0" style="1" hidden="1" customWidth="1"/>
    <col min="9974" max="10220" width="8.88671875" style="1"/>
    <col min="10221" max="10221" width="4.109375" style="1" customWidth="1"/>
    <col min="10222" max="10222" width="52.6640625" style="1" customWidth="1"/>
    <col min="10223" max="10223" width="7.6640625" style="1" customWidth="1"/>
    <col min="10224" max="10224" width="6.44140625" style="1" customWidth="1"/>
    <col min="10225" max="10225" width="8.44140625" style="1" customWidth="1"/>
    <col min="10226" max="10226" width="9.44140625" style="1" customWidth="1"/>
    <col min="10227" max="10229" width="0" style="1" hidden="1" customWidth="1"/>
    <col min="10230" max="10476" width="8.88671875" style="1"/>
    <col min="10477" max="10477" width="4.109375" style="1" customWidth="1"/>
    <col min="10478" max="10478" width="52.6640625" style="1" customWidth="1"/>
    <col min="10479" max="10479" width="7.6640625" style="1" customWidth="1"/>
    <col min="10480" max="10480" width="6.44140625" style="1" customWidth="1"/>
    <col min="10481" max="10481" width="8.44140625" style="1" customWidth="1"/>
    <col min="10482" max="10482" width="9.44140625" style="1" customWidth="1"/>
    <col min="10483" max="10485" width="0" style="1" hidden="1" customWidth="1"/>
    <col min="10486" max="10732" width="8.88671875" style="1"/>
    <col min="10733" max="10733" width="4.109375" style="1" customWidth="1"/>
    <col min="10734" max="10734" width="52.6640625" style="1" customWidth="1"/>
    <col min="10735" max="10735" width="7.6640625" style="1" customWidth="1"/>
    <col min="10736" max="10736" width="6.44140625" style="1" customWidth="1"/>
    <col min="10737" max="10737" width="8.44140625" style="1" customWidth="1"/>
    <col min="10738" max="10738" width="9.44140625" style="1" customWidth="1"/>
    <col min="10739" max="10741" width="0" style="1" hidden="1" customWidth="1"/>
    <col min="10742" max="10988" width="8.88671875" style="1"/>
    <col min="10989" max="10989" width="4.109375" style="1" customWidth="1"/>
    <col min="10990" max="10990" width="52.6640625" style="1" customWidth="1"/>
    <col min="10991" max="10991" width="7.6640625" style="1" customWidth="1"/>
    <col min="10992" max="10992" width="6.44140625" style="1" customWidth="1"/>
    <col min="10993" max="10993" width="8.44140625" style="1" customWidth="1"/>
    <col min="10994" max="10994" width="9.44140625" style="1" customWidth="1"/>
    <col min="10995" max="10997" width="0" style="1" hidden="1" customWidth="1"/>
    <col min="10998" max="11244" width="8.88671875" style="1"/>
    <col min="11245" max="11245" width="4.109375" style="1" customWidth="1"/>
    <col min="11246" max="11246" width="52.6640625" style="1" customWidth="1"/>
    <col min="11247" max="11247" width="7.6640625" style="1" customWidth="1"/>
    <col min="11248" max="11248" width="6.44140625" style="1" customWidth="1"/>
    <col min="11249" max="11249" width="8.44140625" style="1" customWidth="1"/>
    <col min="11250" max="11250" width="9.44140625" style="1" customWidth="1"/>
    <col min="11251" max="11253" width="0" style="1" hidden="1" customWidth="1"/>
    <col min="11254" max="11500" width="8.88671875" style="1"/>
    <col min="11501" max="11501" width="4.109375" style="1" customWidth="1"/>
    <col min="11502" max="11502" width="52.6640625" style="1" customWidth="1"/>
    <col min="11503" max="11503" width="7.6640625" style="1" customWidth="1"/>
    <col min="11504" max="11504" width="6.44140625" style="1" customWidth="1"/>
    <col min="11505" max="11505" width="8.44140625" style="1" customWidth="1"/>
    <col min="11506" max="11506" width="9.44140625" style="1" customWidth="1"/>
    <col min="11507" max="11509" width="0" style="1" hidden="1" customWidth="1"/>
    <col min="11510" max="11756" width="8.88671875" style="1"/>
    <col min="11757" max="11757" width="4.109375" style="1" customWidth="1"/>
    <col min="11758" max="11758" width="52.6640625" style="1" customWidth="1"/>
    <col min="11759" max="11759" width="7.6640625" style="1" customWidth="1"/>
    <col min="11760" max="11760" width="6.44140625" style="1" customWidth="1"/>
    <col min="11761" max="11761" width="8.44140625" style="1" customWidth="1"/>
    <col min="11762" max="11762" width="9.44140625" style="1" customWidth="1"/>
    <col min="11763" max="11765" width="0" style="1" hidden="1" customWidth="1"/>
    <col min="11766" max="12012" width="8.88671875" style="1"/>
    <col min="12013" max="12013" width="4.109375" style="1" customWidth="1"/>
    <col min="12014" max="12014" width="52.6640625" style="1" customWidth="1"/>
    <col min="12015" max="12015" width="7.6640625" style="1" customWidth="1"/>
    <col min="12016" max="12016" width="6.44140625" style="1" customWidth="1"/>
    <col min="12017" max="12017" width="8.44140625" style="1" customWidth="1"/>
    <col min="12018" max="12018" width="9.44140625" style="1" customWidth="1"/>
    <col min="12019" max="12021" width="0" style="1" hidden="1" customWidth="1"/>
    <col min="12022" max="12268" width="8.88671875" style="1"/>
    <col min="12269" max="12269" width="4.109375" style="1" customWidth="1"/>
    <col min="12270" max="12270" width="52.6640625" style="1" customWidth="1"/>
    <col min="12271" max="12271" width="7.6640625" style="1" customWidth="1"/>
    <col min="12272" max="12272" width="6.44140625" style="1" customWidth="1"/>
    <col min="12273" max="12273" width="8.44140625" style="1" customWidth="1"/>
    <col min="12274" max="12274" width="9.44140625" style="1" customWidth="1"/>
    <col min="12275" max="12277" width="0" style="1" hidden="1" customWidth="1"/>
    <col min="12278" max="12524" width="8.88671875" style="1"/>
    <col min="12525" max="12525" width="4.109375" style="1" customWidth="1"/>
    <col min="12526" max="12526" width="52.6640625" style="1" customWidth="1"/>
    <col min="12527" max="12527" width="7.6640625" style="1" customWidth="1"/>
    <col min="12528" max="12528" width="6.44140625" style="1" customWidth="1"/>
    <col min="12529" max="12529" width="8.44140625" style="1" customWidth="1"/>
    <col min="12530" max="12530" width="9.44140625" style="1" customWidth="1"/>
    <col min="12531" max="12533" width="0" style="1" hidden="1" customWidth="1"/>
    <col min="12534" max="12780" width="8.88671875" style="1"/>
    <col min="12781" max="12781" width="4.109375" style="1" customWidth="1"/>
    <col min="12782" max="12782" width="52.6640625" style="1" customWidth="1"/>
    <col min="12783" max="12783" width="7.6640625" style="1" customWidth="1"/>
    <col min="12784" max="12784" width="6.44140625" style="1" customWidth="1"/>
    <col min="12785" max="12785" width="8.44140625" style="1" customWidth="1"/>
    <col min="12786" max="12786" width="9.44140625" style="1" customWidth="1"/>
    <col min="12787" max="12789" width="0" style="1" hidden="1" customWidth="1"/>
    <col min="12790" max="13036" width="8.88671875" style="1"/>
    <col min="13037" max="13037" width="4.109375" style="1" customWidth="1"/>
    <col min="13038" max="13038" width="52.6640625" style="1" customWidth="1"/>
    <col min="13039" max="13039" width="7.6640625" style="1" customWidth="1"/>
    <col min="13040" max="13040" width="6.44140625" style="1" customWidth="1"/>
    <col min="13041" max="13041" width="8.44140625" style="1" customWidth="1"/>
    <col min="13042" max="13042" width="9.44140625" style="1" customWidth="1"/>
    <col min="13043" max="13045" width="0" style="1" hidden="1" customWidth="1"/>
    <col min="13046" max="13292" width="8.88671875" style="1"/>
    <col min="13293" max="13293" width="4.109375" style="1" customWidth="1"/>
    <col min="13294" max="13294" width="52.6640625" style="1" customWidth="1"/>
    <col min="13295" max="13295" width="7.6640625" style="1" customWidth="1"/>
    <col min="13296" max="13296" width="6.44140625" style="1" customWidth="1"/>
    <col min="13297" max="13297" width="8.44140625" style="1" customWidth="1"/>
    <col min="13298" max="13298" width="9.44140625" style="1" customWidth="1"/>
    <col min="13299" max="13301" width="0" style="1" hidden="1" customWidth="1"/>
    <col min="13302" max="13548" width="8.88671875" style="1"/>
    <col min="13549" max="13549" width="4.109375" style="1" customWidth="1"/>
    <col min="13550" max="13550" width="52.6640625" style="1" customWidth="1"/>
    <col min="13551" max="13551" width="7.6640625" style="1" customWidth="1"/>
    <col min="13552" max="13552" width="6.44140625" style="1" customWidth="1"/>
    <col min="13553" max="13553" width="8.44140625" style="1" customWidth="1"/>
    <col min="13554" max="13554" width="9.44140625" style="1" customWidth="1"/>
    <col min="13555" max="13557" width="0" style="1" hidden="1" customWidth="1"/>
    <col min="13558" max="13804" width="8.88671875" style="1"/>
    <col min="13805" max="13805" width="4.109375" style="1" customWidth="1"/>
    <col min="13806" max="13806" width="52.6640625" style="1" customWidth="1"/>
    <col min="13807" max="13807" width="7.6640625" style="1" customWidth="1"/>
    <col min="13808" max="13808" width="6.44140625" style="1" customWidth="1"/>
    <col min="13809" max="13809" width="8.44140625" style="1" customWidth="1"/>
    <col min="13810" max="13810" width="9.44140625" style="1" customWidth="1"/>
    <col min="13811" max="13813" width="0" style="1" hidden="1" customWidth="1"/>
    <col min="13814" max="14060" width="8.88671875" style="1"/>
    <col min="14061" max="14061" width="4.109375" style="1" customWidth="1"/>
    <col min="14062" max="14062" width="52.6640625" style="1" customWidth="1"/>
    <col min="14063" max="14063" width="7.6640625" style="1" customWidth="1"/>
    <col min="14064" max="14064" width="6.44140625" style="1" customWidth="1"/>
    <col min="14065" max="14065" width="8.44140625" style="1" customWidth="1"/>
    <col min="14066" max="14066" width="9.44140625" style="1" customWidth="1"/>
    <col min="14067" max="14069" width="0" style="1" hidden="1" customWidth="1"/>
    <col min="14070" max="14316" width="8.88671875" style="1"/>
    <col min="14317" max="14317" width="4.109375" style="1" customWidth="1"/>
    <col min="14318" max="14318" width="52.6640625" style="1" customWidth="1"/>
    <col min="14319" max="14319" width="7.6640625" style="1" customWidth="1"/>
    <col min="14320" max="14320" width="6.44140625" style="1" customWidth="1"/>
    <col min="14321" max="14321" width="8.44140625" style="1" customWidth="1"/>
    <col min="14322" max="14322" width="9.44140625" style="1" customWidth="1"/>
    <col min="14323" max="14325" width="0" style="1" hidden="1" customWidth="1"/>
    <col min="14326" max="14572" width="8.88671875" style="1"/>
    <col min="14573" max="14573" width="4.109375" style="1" customWidth="1"/>
    <col min="14574" max="14574" width="52.6640625" style="1" customWidth="1"/>
    <col min="14575" max="14575" width="7.6640625" style="1" customWidth="1"/>
    <col min="14576" max="14576" width="6.44140625" style="1" customWidth="1"/>
    <col min="14577" max="14577" width="8.44140625" style="1" customWidth="1"/>
    <col min="14578" max="14578" width="9.44140625" style="1" customWidth="1"/>
    <col min="14579" max="14581" width="0" style="1" hidden="1" customWidth="1"/>
    <col min="14582" max="14828" width="8.88671875" style="1"/>
    <col min="14829" max="14829" width="4.109375" style="1" customWidth="1"/>
    <col min="14830" max="14830" width="52.6640625" style="1" customWidth="1"/>
    <col min="14831" max="14831" width="7.6640625" style="1" customWidth="1"/>
    <col min="14832" max="14832" width="6.44140625" style="1" customWidth="1"/>
    <col min="14833" max="14833" width="8.44140625" style="1" customWidth="1"/>
    <col min="14834" max="14834" width="9.44140625" style="1" customWidth="1"/>
    <col min="14835" max="14837" width="0" style="1" hidden="1" customWidth="1"/>
    <col min="14838" max="15084" width="8.88671875" style="1"/>
    <col min="15085" max="15085" width="4.109375" style="1" customWidth="1"/>
    <col min="15086" max="15086" width="52.6640625" style="1" customWidth="1"/>
    <col min="15087" max="15087" width="7.6640625" style="1" customWidth="1"/>
    <col min="15088" max="15088" width="6.44140625" style="1" customWidth="1"/>
    <col min="15089" max="15089" width="8.44140625" style="1" customWidth="1"/>
    <col min="15090" max="15090" width="9.44140625" style="1" customWidth="1"/>
    <col min="15091" max="15093" width="0" style="1" hidden="1" customWidth="1"/>
    <col min="15094" max="15340" width="8.88671875" style="1"/>
    <col min="15341" max="15341" width="4.109375" style="1" customWidth="1"/>
    <col min="15342" max="15342" width="52.6640625" style="1" customWidth="1"/>
    <col min="15343" max="15343" width="7.6640625" style="1" customWidth="1"/>
    <col min="15344" max="15344" width="6.44140625" style="1" customWidth="1"/>
    <col min="15345" max="15345" width="8.44140625" style="1" customWidth="1"/>
    <col min="15346" max="15346" width="9.44140625" style="1" customWidth="1"/>
    <col min="15347" max="15349" width="0" style="1" hidden="1" customWidth="1"/>
    <col min="15350" max="15596" width="8.88671875" style="1"/>
    <col min="15597" max="15597" width="4.109375" style="1" customWidth="1"/>
    <col min="15598" max="15598" width="52.6640625" style="1" customWidth="1"/>
    <col min="15599" max="15599" width="7.6640625" style="1" customWidth="1"/>
    <col min="15600" max="15600" width="6.44140625" style="1" customWidth="1"/>
    <col min="15601" max="15601" width="8.44140625" style="1" customWidth="1"/>
    <col min="15602" max="15602" width="9.44140625" style="1" customWidth="1"/>
    <col min="15603" max="15605" width="0" style="1" hidden="1" customWidth="1"/>
    <col min="15606" max="15852" width="8.88671875" style="1"/>
    <col min="15853" max="15853" width="4.109375" style="1" customWidth="1"/>
    <col min="15854" max="15854" width="52.6640625" style="1" customWidth="1"/>
    <col min="15855" max="15855" width="7.6640625" style="1" customWidth="1"/>
    <col min="15856" max="15856" width="6.44140625" style="1" customWidth="1"/>
    <col min="15857" max="15857" width="8.44140625" style="1" customWidth="1"/>
    <col min="15858" max="15858" width="9.44140625" style="1" customWidth="1"/>
    <col min="15859" max="15861" width="0" style="1" hidden="1" customWidth="1"/>
    <col min="15862" max="16108" width="8.88671875" style="1"/>
    <col min="16109" max="16109" width="4.109375" style="1" customWidth="1"/>
    <col min="16110" max="16110" width="52.6640625" style="1" customWidth="1"/>
    <col min="16111" max="16111" width="7.6640625" style="1" customWidth="1"/>
    <col min="16112" max="16112" width="6.44140625" style="1" customWidth="1"/>
    <col min="16113" max="16113" width="8.44140625" style="1" customWidth="1"/>
    <col min="16114" max="16114" width="9.44140625" style="1" customWidth="1"/>
    <col min="16115" max="16117" width="0" style="1" hidden="1" customWidth="1"/>
    <col min="16118" max="16384" width="8.88671875" style="1"/>
  </cols>
  <sheetData>
    <row r="1" spans="1:14" ht="66" hidden="1" customHeight="1">
      <c r="A1" s="104" t="s">
        <v>20</v>
      </c>
      <c r="B1" s="105"/>
      <c r="C1" s="105"/>
      <c r="D1" s="105"/>
      <c r="E1" s="105"/>
      <c r="F1" s="105"/>
      <c r="G1" s="89"/>
      <c r="H1" s="89"/>
    </row>
    <row r="2" spans="1:14" s="10" customFormat="1" ht="34.5" customHeight="1">
      <c r="A2" s="106" t="s">
        <v>9</v>
      </c>
      <c r="B2" s="107"/>
      <c r="C2" s="107"/>
      <c r="D2" s="107"/>
      <c r="E2" s="107"/>
      <c r="F2" s="107"/>
      <c r="G2" s="91"/>
      <c r="H2" s="91"/>
    </row>
    <row r="3" spans="1:14" s="10" customFormat="1" ht="18.75" customHeight="1">
      <c r="A3" s="90">
        <v>1</v>
      </c>
      <c r="B3" s="11" t="s">
        <v>24</v>
      </c>
      <c r="C3" s="91"/>
      <c r="D3" s="91"/>
      <c r="E3" s="91"/>
      <c r="F3" s="91"/>
      <c r="G3" s="91"/>
      <c r="H3" s="91"/>
    </row>
    <row r="4" spans="1:14" s="10" customFormat="1" ht="14.4">
      <c r="A4" s="90">
        <v>2</v>
      </c>
      <c r="B4" s="11" t="s">
        <v>42</v>
      </c>
      <c r="C4" s="91"/>
      <c r="D4" s="91"/>
      <c r="E4" s="91"/>
      <c r="F4" s="91"/>
      <c r="G4" s="91"/>
      <c r="H4" s="91"/>
    </row>
    <row r="5" spans="1:14" s="10" customFormat="1" ht="14.4">
      <c r="A5" s="90">
        <v>3</v>
      </c>
      <c r="B5" s="11" t="s">
        <v>37</v>
      </c>
      <c r="C5" s="108"/>
      <c r="D5" s="108"/>
      <c r="E5" s="108"/>
      <c r="F5" s="108"/>
      <c r="G5" s="91"/>
      <c r="H5" s="91"/>
    </row>
    <row r="6" spans="1:14" s="10" customFormat="1" ht="14.4">
      <c r="A6" s="90"/>
      <c r="B6" s="11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10" customFormat="1" ht="14.4">
      <c r="A7" s="106" t="s">
        <v>25</v>
      </c>
      <c r="B7" s="106"/>
      <c r="C7" s="106"/>
      <c r="D7" s="106"/>
      <c r="E7" s="106"/>
      <c r="F7" s="106"/>
      <c r="G7" s="90"/>
      <c r="H7" s="90"/>
      <c r="I7" s="16"/>
      <c r="J7" s="16"/>
      <c r="K7" s="16"/>
      <c r="L7" s="16"/>
      <c r="M7" s="16"/>
      <c r="N7" s="16"/>
    </row>
    <row r="8" spans="1:14" s="10" customFormat="1" ht="14.4">
      <c r="A8" s="90">
        <v>1</v>
      </c>
      <c r="B8" s="11" t="s">
        <v>43</v>
      </c>
      <c r="C8" s="90"/>
      <c r="D8" s="90"/>
      <c r="E8" s="90"/>
      <c r="F8" s="90"/>
      <c r="G8" s="90"/>
      <c r="H8" s="90"/>
      <c r="I8" s="16"/>
      <c r="J8" s="16"/>
      <c r="K8" s="16"/>
      <c r="L8" s="16"/>
      <c r="M8" s="16"/>
      <c r="N8" s="16"/>
    </row>
    <row r="9" spans="1:14" s="10" customFormat="1" ht="14.4">
      <c r="A9" s="90"/>
      <c r="B9" s="11" t="s">
        <v>44</v>
      </c>
      <c r="C9" s="90"/>
      <c r="D9" s="90"/>
      <c r="E9" s="90"/>
      <c r="F9" s="90"/>
      <c r="G9" s="90"/>
      <c r="H9" s="90"/>
      <c r="I9" s="16"/>
      <c r="J9" s="16"/>
      <c r="K9" s="16"/>
      <c r="L9" s="16"/>
      <c r="M9" s="16"/>
      <c r="N9" s="16"/>
    </row>
    <row r="10" spans="1:14" s="10" customFormat="1" ht="14.4">
      <c r="A10" s="90"/>
      <c r="B10" s="11" t="s">
        <v>36</v>
      </c>
      <c r="C10" s="90"/>
      <c r="D10" s="90"/>
      <c r="E10" s="90"/>
      <c r="F10" s="90"/>
      <c r="G10" s="90"/>
      <c r="H10" s="90"/>
      <c r="I10" s="16"/>
      <c r="J10" s="16"/>
      <c r="K10" s="16"/>
      <c r="L10" s="16"/>
      <c r="M10" s="16"/>
      <c r="N10" s="16"/>
    </row>
    <row r="11" spans="1:14" s="10" customFormat="1" ht="14.4">
      <c r="A11" s="109" t="s">
        <v>53</v>
      </c>
      <c r="B11" s="109"/>
      <c r="C11" s="109"/>
      <c r="D11" s="109"/>
      <c r="E11" s="109"/>
      <c r="F11" s="109"/>
      <c r="G11"/>
      <c r="H11" s="16"/>
      <c r="I11" s="16"/>
      <c r="J11" s="16"/>
      <c r="K11" s="16"/>
      <c r="L11" s="16"/>
      <c r="M11" s="16"/>
      <c r="N11" s="16"/>
    </row>
    <row r="12" spans="1:14" s="10" customFormat="1" ht="15" thickBot="1">
      <c r="A12" s="103" t="s">
        <v>54</v>
      </c>
      <c r="B12" s="103"/>
      <c r="C12" s="103"/>
      <c r="D12" s="103"/>
      <c r="E12" s="103"/>
      <c r="F12" s="103"/>
      <c r="G12"/>
      <c r="H12" s="16"/>
      <c r="I12" s="16"/>
      <c r="J12" s="16"/>
      <c r="K12" s="16"/>
      <c r="L12" s="16"/>
      <c r="M12" s="16"/>
      <c r="N12" s="16"/>
    </row>
    <row r="13" spans="1:14" ht="29.4" thickBot="1">
      <c r="A13" s="30" t="s">
        <v>0</v>
      </c>
      <c r="B13" s="31" t="s">
        <v>1</v>
      </c>
      <c r="C13" s="32" t="s">
        <v>7</v>
      </c>
      <c r="D13" s="31" t="s">
        <v>3</v>
      </c>
      <c r="E13" s="32" t="s">
        <v>28</v>
      </c>
      <c r="F13" s="45" t="s">
        <v>17</v>
      </c>
      <c r="G13"/>
      <c r="H13" s="42"/>
    </row>
    <row r="14" spans="1:14" s="17" customFormat="1" ht="14.4">
      <c r="A14" s="26">
        <v>1</v>
      </c>
      <c r="B14" s="27" t="s">
        <v>55</v>
      </c>
      <c r="C14" s="28" t="s">
        <v>10</v>
      </c>
      <c r="D14" s="41">
        <v>4</v>
      </c>
      <c r="E14" s="29">
        <v>12544</v>
      </c>
      <c r="F14" s="29">
        <f>D14*E14</f>
        <v>50176</v>
      </c>
      <c r="G14" s="111" t="s">
        <v>41</v>
      </c>
      <c r="H14" s="112"/>
      <c r="I14" s="112"/>
      <c r="J14" s="138" t="s">
        <v>56</v>
      </c>
      <c r="K14" s="138"/>
      <c r="L14" s="138"/>
      <c r="M14" s="138"/>
      <c r="N14" s="93"/>
    </row>
    <row r="15" spans="1:14" s="17" customFormat="1" ht="14.4" customHeight="1">
      <c r="A15" s="26"/>
      <c r="B15" s="27"/>
      <c r="C15" s="28"/>
      <c r="D15" s="41"/>
      <c r="E15" s="29"/>
      <c r="F15" s="29"/>
      <c r="G15"/>
      <c r="H15" s="102"/>
      <c r="I15" s="102"/>
      <c r="J15" s="48"/>
      <c r="K15" s="48"/>
      <c r="L15" s="93"/>
      <c r="M15" s="93"/>
      <c r="N15" s="93"/>
    </row>
    <row r="16" spans="1:14" s="17" customFormat="1" ht="14.4">
      <c r="A16" s="24"/>
      <c r="B16" s="113" t="s">
        <v>29</v>
      </c>
      <c r="C16" s="114"/>
      <c r="D16" s="114"/>
      <c r="E16" s="115"/>
      <c r="F16" s="25">
        <f>F14+F15</f>
        <v>50176</v>
      </c>
      <c r="G16"/>
      <c r="H16" s="43"/>
      <c r="I16" s="116"/>
      <c r="J16" s="116"/>
      <c r="K16" s="116"/>
      <c r="L16" s="116"/>
      <c r="M16" s="116"/>
      <c r="N16" s="116"/>
    </row>
    <row r="17" spans="1:14" ht="14.4">
      <c r="A17" s="5"/>
      <c r="B17" s="6"/>
      <c r="C17" s="6"/>
      <c r="D17" s="6"/>
      <c r="E17" s="6"/>
      <c r="F17" s="7"/>
      <c r="G17"/>
      <c r="H17" s="7"/>
      <c r="I17" s="116"/>
      <c r="J17" s="116"/>
      <c r="K17" s="116"/>
      <c r="L17" s="116"/>
      <c r="M17" s="116"/>
      <c r="N17" s="116"/>
    </row>
    <row r="18" spans="1:14" ht="15" thickBot="1">
      <c r="A18" s="117" t="s">
        <v>11</v>
      </c>
      <c r="B18" s="117"/>
      <c r="C18" s="117"/>
      <c r="D18" s="117"/>
      <c r="E18" s="117"/>
      <c r="F18" s="117"/>
      <c r="G18" s="94"/>
      <c r="H18" s="94"/>
    </row>
    <row r="19" spans="1:14" ht="62.25" customHeight="1" thickBot="1">
      <c r="A19" s="30" t="s">
        <v>0</v>
      </c>
      <c r="B19" s="31" t="s">
        <v>1</v>
      </c>
      <c r="C19" s="32" t="s">
        <v>7</v>
      </c>
      <c r="D19" s="31" t="s">
        <v>3</v>
      </c>
      <c r="E19" s="32" t="s">
        <v>18</v>
      </c>
      <c r="F19" s="45" t="s">
        <v>17</v>
      </c>
      <c r="G19" s="42"/>
      <c r="H19" s="42"/>
      <c r="I19" s="21"/>
      <c r="J19" s="21"/>
      <c r="K19" s="21"/>
      <c r="L19" s="21"/>
      <c r="M19" s="21"/>
    </row>
    <row r="20" spans="1:14" ht="14.4">
      <c r="A20" s="33"/>
      <c r="B20" s="34"/>
      <c r="C20" s="35"/>
      <c r="D20" s="36"/>
      <c r="E20" s="29"/>
      <c r="F20" s="37"/>
      <c r="G20" s="96"/>
      <c r="H20" s="96"/>
      <c r="I20" s="93"/>
      <c r="J20" s="93"/>
      <c r="K20" s="93"/>
      <c r="L20" s="59"/>
      <c r="M20" s="59"/>
      <c r="N20" s="59"/>
    </row>
    <row r="21" spans="1:14" ht="15" customHeight="1">
      <c r="A21" s="2"/>
      <c r="B21" s="113" t="s">
        <v>15</v>
      </c>
      <c r="C21" s="114"/>
      <c r="D21" s="114"/>
      <c r="E21" s="115"/>
      <c r="F21" s="25"/>
      <c r="G21" s="51"/>
      <c r="H21" s="43"/>
      <c r="I21" s="22"/>
      <c r="J21" s="22"/>
      <c r="K21" s="22"/>
    </row>
    <row r="22" spans="1:14" s="12" customFormat="1" ht="15" customHeight="1">
      <c r="A22" s="5"/>
      <c r="B22" s="6"/>
      <c r="C22" s="6"/>
      <c r="D22" s="6"/>
      <c r="E22" s="6"/>
      <c r="F22" s="7"/>
      <c r="G22" s="7"/>
      <c r="H22" s="7"/>
      <c r="I22" s="22"/>
      <c r="J22" s="22"/>
      <c r="K22" s="22"/>
    </row>
    <row r="23" spans="1:14" ht="15" thickBot="1">
      <c r="A23" s="121" t="s">
        <v>12</v>
      </c>
      <c r="B23" s="121"/>
      <c r="C23" s="121"/>
      <c r="D23" s="121"/>
      <c r="E23" s="121"/>
      <c r="F23" s="121"/>
      <c r="G23" s="95"/>
      <c r="H23" s="95"/>
    </row>
    <row r="24" spans="1:14" ht="29.4" thickBot="1">
      <c r="A24" s="30" t="s">
        <v>0</v>
      </c>
      <c r="B24" s="31" t="s">
        <v>1</v>
      </c>
      <c r="C24" s="32" t="s">
        <v>7</v>
      </c>
      <c r="D24" s="31" t="s">
        <v>3</v>
      </c>
      <c r="E24" s="32" t="s">
        <v>18</v>
      </c>
      <c r="F24" s="45" t="s">
        <v>19</v>
      </c>
      <c r="G24" s="42"/>
      <c r="H24" s="42"/>
    </row>
    <row r="25" spans="1:14" ht="14.4">
      <c r="A25" s="71">
        <v>1</v>
      </c>
      <c r="B25" s="76" t="s">
        <v>38</v>
      </c>
      <c r="C25" s="72" t="s">
        <v>34</v>
      </c>
      <c r="D25" s="81">
        <v>4</v>
      </c>
      <c r="E25" s="77">
        <v>202</v>
      </c>
      <c r="F25" s="78">
        <f>D25*E25</f>
        <v>808</v>
      </c>
      <c r="G25" s="111" t="s">
        <v>41</v>
      </c>
      <c r="H25" s="112"/>
      <c r="I25" s="112"/>
    </row>
    <row r="26" spans="1:14" ht="14.4" customHeight="1">
      <c r="A26" s="85">
        <v>2</v>
      </c>
      <c r="B26" s="86" t="s">
        <v>39</v>
      </c>
      <c r="C26" s="85" t="s">
        <v>35</v>
      </c>
      <c r="D26" s="87"/>
      <c r="E26" s="88">
        <v>333</v>
      </c>
      <c r="F26" s="88">
        <f>D26*E26</f>
        <v>0</v>
      </c>
      <c r="G26" s="118" t="s">
        <v>40</v>
      </c>
      <c r="H26" s="119"/>
      <c r="I26" s="119"/>
    </row>
    <row r="27" spans="1:14" ht="14.4" customHeight="1">
      <c r="A27" s="98"/>
      <c r="B27" s="99"/>
      <c r="C27" s="98"/>
      <c r="D27" s="100"/>
      <c r="E27" s="101"/>
      <c r="F27" s="101"/>
      <c r="G27" s="122"/>
      <c r="H27" s="123"/>
    </row>
    <row r="28" spans="1:14" ht="14.4">
      <c r="A28" s="73"/>
      <c r="B28" s="75"/>
      <c r="C28" s="73"/>
      <c r="D28" s="82"/>
      <c r="E28" s="79"/>
      <c r="F28" s="79"/>
      <c r="G28" s="42"/>
      <c r="H28" s="42"/>
    </row>
    <row r="29" spans="1:14" ht="14.4">
      <c r="A29" s="73"/>
      <c r="B29" s="75"/>
      <c r="C29" s="74"/>
      <c r="D29" s="83"/>
      <c r="E29" s="80"/>
      <c r="F29" s="79"/>
      <c r="G29" s="124"/>
      <c r="H29" s="124"/>
      <c r="I29" s="57"/>
      <c r="J29" s="58"/>
      <c r="K29" s="58"/>
      <c r="L29" s="58"/>
    </row>
    <row r="30" spans="1:14" ht="14.4">
      <c r="A30" s="2"/>
      <c r="B30" s="113" t="s">
        <v>6</v>
      </c>
      <c r="C30" s="114"/>
      <c r="D30" s="114"/>
      <c r="E30" s="115"/>
      <c r="F30" s="3">
        <f>F25+F26+F27+F28+F29</f>
        <v>808</v>
      </c>
      <c r="G30" s="7"/>
      <c r="H30" s="7"/>
      <c r="I30" s="110"/>
      <c r="J30" s="110"/>
      <c r="K30" s="110"/>
      <c r="L30" s="110"/>
    </row>
    <row r="31" spans="1:14" ht="14.4">
      <c r="A31" s="5"/>
      <c r="B31" s="6"/>
      <c r="C31" s="6"/>
      <c r="D31" s="6"/>
      <c r="E31" s="6"/>
      <c r="F31" s="7"/>
      <c r="G31" s="7"/>
      <c r="H31" s="7"/>
      <c r="I31" s="129"/>
      <c r="J31" s="129"/>
      <c r="K31" s="129"/>
      <c r="L31" s="129"/>
      <c r="M31" s="129"/>
    </row>
    <row r="32" spans="1:14" ht="15" thickBot="1">
      <c r="A32" s="109" t="s">
        <v>4</v>
      </c>
      <c r="B32" s="109"/>
      <c r="C32" s="109"/>
      <c r="D32" s="109"/>
      <c r="E32" s="109"/>
      <c r="F32" s="109"/>
      <c r="G32" s="92"/>
      <c r="H32" s="92"/>
      <c r="I32" s="129"/>
      <c r="J32" s="129"/>
      <c r="K32" s="129"/>
      <c r="L32" s="129"/>
      <c r="M32" s="129"/>
    </row>
    <row r="33" spans="1:12" ht="29.4" thickBot="1">
      <c r="A33" s="30" t="s">
        <v>0</v>
      </c>
      <c r="B33" s="31" t="s">
        <v>1</v>
      </c>
      <c r="C33" s="32" t="s">
        <v>2</v>
      </c>
      <c r="D33" s="31" t="s">
        <v>3</v>
      </c>
      <c r="E33" s="32" t="s">
        <v>18</v>
      </c>
      <c r="F33" s="45" t="s">
        <v>19</v>
      </c>
      <c r="G33" s="42"/>
      <c r="H33" s="42"/>
    </row>
    <row r="34" spans="1:12" s="53" customFormat="1" ht="14.4">
      <c r="A34" s="26"/>
      <c r="B34" s="47"/>
      <c r="C34" s="26"/>
      <c r="D34" s="54"/>
      <c r="E34" s="55">
        <v>1515</v>
      </c>
      <c r="F34" s="56"/>
      <c r="G34" s="139"/>
      <c r="H34" s="140"/>
      <c r="I34" s="140"/>
      <c r="J34" s="52"/>
      <c r="K34" s="52"/>
    </row>
    <row r="35" spans="1:12" s="50" customFormat="1" ht="14.4" customHeight="1">
      <c r="A35" s="26"/>
      <c r="B35" s="47"/>
      <c r="C35" s="28"/>
      <c r="D35" s="41"/>
      <c r="E35" s="29"/>
      <c r="F35" s="29"/>
      <c r="G35" s="130"/>
      <c r="H35" s="131"/>
      <c r="I35" s="49"/>
      <c r="J35" s="49"/>
      <c r="K35" s="49"/>
    </row>
    <row r="36" spans="1:12" s="17" customFormat="1" ht="14.4">
      <c r="A36" s="26"/>
      <c r="B36" s="47"/>
      <c r="C36" s="28"/>
      <c r="D36" s="41"/>
      <c r="E36" s="29"/>
      <c r="F36" s="29"/>
      <c r="G36" s="130"/>
      <c r="H36" s="131"/>
      <c r="I36" s="23"/>
      <c r="J36" s="23"/>
      <c r="K36" s="23"/>
    </row>
    <row r="37" spans="1:12" ht="14.4">
      <c r="A37" s="2"/>
      <c r="B37" s="136" t="s">
        <v>5</v>
      </c>
      <c r="C37" s="136"/>
      <c r="D37" s="136"/>
      <c r="E37" s="136"/>
      <c r="F37" s="3">
        <f>F34+F35+F36</f>
        <v>0</v>
      </c>
      <c r="G37" s="7"/>
      <c r="H37" s="7"/>
    </row>
    <row r="38" spans="1:12" ht="14.4">
      <c r="A38" s="4"/>
      <c r="B38" s="4"/>
      <c r="C38" s="4"/>
      <c r="D38" s="4"/>
      <c r="E38" s="4"/>
      <c r="F38" s="4"/>
      <c r="G38" s="4"/>
      <c r="H38" s="4"/>
    </row>
    <row r="39" spans="1:12" ht="15" thickBot="1">
      <c r="A39" s="137" t="s">
        <v>27</v>
      </c>
      <c r="B39" s="137"/>
      <c r="C39" s="137"/>
      <c r="D39" s="137"/>
      <c r="E39" s="137"/>
      <c r="F39" s="137"/>
      <c r="G39" s="92"/>
      <c r="H39" s="92"/>
    </row>
    <row r="40" spans="1:12" ht="43.8" thickBot="1">
      <c r="A40" s="30" t="s">
        <v>0</v>
      </c>
      <c r="B40" s="31" t="s">
        <v>1</v>
      </c>
      <c r="C40" s="32" t="s">
        <v>2</v>
      </c>
      <c r="D40" s="31" t="s">
        <v>3</v>
      </c>
      <c r="E40" s="32" t="s">
        <v>26</v>
      </c>
      <c r="F40" s="45" t="s">
        <v>19</v>
      </c>
      <c r="G40" s="42"/>
      <c r="H40" s="42"/>
    </row>
    <row r="41" spans="1:12" ht="14.4">
      <c r="A41" s="33"/>
      <c r="B41" s="38"/>
      <c r="C41" s="39"/>
      <c r="D41" s="40"/>
      <c r="E41" s="40"/>
      <c r="F41" s="40"/>
      <c r="G41" s="44"/>
      <c r="H41" s="44"/>
    </row>
    <row r="42" spans="1:12" ht="14.4">
      <c r="A42" s="2"/>
      <c r="B42" s="8" t="s">
        <v>13</v>
      </c>
      <c r="C42" s="2"/>
      <c r="D42" s="2"/>
      <c r="E42" s="2"/>
      <c r="F42" s="3">
        <f>F41</f>
        <v>0</v>
      </c>
      <c r="G42" s="7"/>
      <c r="H42" s="7"/>
    </row>
    <row r="43" spans="1:12" ht="14.4">
      <c r="A43" s="4"/>
      <c r="B43" s="4"/>
      <c r="C43" s="4"/>
      <c r="D43" s="4"/>
      <c r="E43" s="4"/>
      <c r="F43" s="4"/>
      <c r="G43" s="4"/>
      <c r="H43" s="4"/>
    </row>
    <row r="44" spans="1:12" ht="14.4">
      <c r="A44" s="4"/>
      <c r="B44" s="7" t="s">
        <v>21</v>
      </c>
      <c r="C44" s="4"/>
      <c r="D44" s="132">
        <f>F16</f>
        <v>50176</v>
      </c>
      <c r="E44" s="132"/>
      <c r="F44" s="9" t="s">
        <v>14</v>
      </c>
      <c r="G44" s="9"/>
      <c r="H44" s="9"/>
      <c r="I44" s="125"/>
      <c r="J44" s="125"/>
      <c r="K44" s="125"/>
    </row>
    <row r="45" spans="1:12" ht="14.4">
      <c r="A45" s="13"/>
      <c r="B45" s="15" t="s">
        <v>16</v>
      </c>
      <c r="C45" s="14"/>
      <c r="D45" s="126">
        <f>F21</f>
        <v>0</v>
      </c>
      <c r="E45" s="126"/>
      <c r="F45" s="9" t="s">
        <v>14</v>
      </c>
      <c r="G45" s="9"/>
      <c r="H45" s="9"/>
      <c r="I45" s="125"/>
      <c r="J45" s="125"/>
      <c r="K45" s="125"/>
    </row>
    <row r="46" spans="1:12" ht="15" thickBot="1">
      <c r="A46" s="4"/>
      <c r="B46" s="7" t="s">
        <v>22</v>
      </c>
      <c r="C46" s="4"/>
      <c r="D46" s="132">
        <f>F30+F37+F42</f>
        <v>808</v>
      </c>
      <c r="E46" s="132"/>
      <c r="F46" s="46" t="s">
        <v>14</v>
      </c>
      <c r="G46" s="9"/>
      <c r="H46" s="9"/>
    </row>
    <row r="47" spans="1:12" s="19" customFormat="1" ht="15.6" thickTop="1" thickBot="1">
      <c r="B47" s="18" t="s">
        <v>23</v>
      </c>
      <c r="C47" s="133">
        <f>D44+D45+D46</f>
        <v>50984</v>
      </c>
      <c r="D47" s="134"/>
      <c r="E47" s="134"/>
      <c r="F47" s="20" t="s">
        <v>14</v>
      </c>
      <c r="G47" s="127" t="s">
        <v>48</v>
      </c>
      <c r="H47" s="128"/>
      <c r="I47" s="128"/>
      <c r="J47" s="128"/>
      <c r="K47" s="128"/>
      <c r="L47" s="128"/>
    </row>
    <row r="48" spans="1:12" ht="14.4" thickTop="1">
      <c r="F48" s="12"/>
    </row>
    <row r="49" spans="2:8" ht="14.4">
      <c r="B49" s="61" t="s">
        <v>8</v>
      </c>
      <c r="C49" s="129" t="s">
        <v>33</v>
      </c>
      <c r="D49" s="135"/>
      <c r="E49" s="135"/>
      <c r="F49" s="135"/>
      <c r="G49" s="97"/>
      <c r="H49" s="97"/>
    </row>
    <row r="50" spans="2:8" ht="14.4">
      <c r="B50" s="60" t="s">
        <v>30</v>
      </c>
      <c r="C50" s="135"/>
      <c r="D50" s="135"/>
      <c r="E50" s="135"/>
      <c r="F50" s="135"/>
      <c r="G50" s="97"/>
      <c r="H50" s="97"/>
    </row>
    <row r="51" spans="2:8" ht="14.4">
      <c r="B51" s="51" t="s">
        <v>31</v>
      </c>
      <c r="C51" s="135"/>
      <c r="D51" s="135"/>
      <c r="E51" s="135"/>
      <c r="F51" s="135"/>
      <c r="G51" s="97"/>
      <c r="H51" s="97"/>
    </row>
    <row r="52" spans="2:8" ht="14.4">
      <c r="B52" s="51" t="s">
        <v>32</v>
      </c>
      <c r="C52" s="135"/>
      <c r="D52" s="135"/>
      <c r="E52" s="135"/>
      <c r="F52" s="135"/>
      <c r="G52" s="97"/>
      <c r="H52" s="97"/>
    </row>
    <row r="53" spans="2:8">
      <c r="C53" s="135"/>
      <c r="D53" s="135"/>
      <c r="E53" s="135"/>
      <c r="F53" s="135"/>
      <c r="G53" s="97"/>
      <c r="H53" s="97"/>
    </row>
    <row r="54" spans="2:8">
      <c r="C54" s="135"/>
      <c r="D54" s="135"/>
      <c r="E54" s="135"/>
      <c r="F54" s="135"/>
      <c r="G54" s="97"/>
      <c r="H54" s="97"/>
    </row>
    <row r="55" spans="2:8">
      <c r="C55" s="135"/>
      <c r="D55" s="135"/>
      <c r="E55" s="135"/>
      <c r="F55" s="135"/>
      <c r="G55" s="97"/>
      <c r="H55" s="97"/>
    </row>
  </sheetData>
  <sheetProtection formatCells="0" formatColumns="0" formatRows="0" insertColumns="0" insertRows="0" insertHyperlinks="0" deleteColumns="0" deleteRows="0" sort="0" autoFilter="0" pivotTables="0"/>
  <mergeCells count="35">
    <mergeCell ref="A18:F18"/>
    <mergeCell ref="A1:F1"/>
    <mergeCell ref="A2:F2"/>
    <mergeCell ref="C5:F5"/>
    <mergeCell ref="A7:F7"/>
    <mergeCell ref="A11:F11"/>
    <mergeCell ref="A12:F12"/>
    <mergeCell ref="G14:I14"/>
    <mergeCell ref="J14:M14"/>
    <mergeCell ref="B16:E16"/>
    <mergeCell ref="I16:K17"/>
    <mergeCell ref="L16:N17"/>
    <mergeCell ref="G35:H35"/>
    <mergeCell ref="B21:E21"/>
    <mergeCell ref="A23:F23"/>
    <mergeCell ref="G25:I25"/>
    <mergeCell ref="G26:I26"/>
    <mergeCell ref="G27:H27"/>
    <mergeCell ref="G29:H29"/>
    <mergeCell ref="B30:E30"/>
    <mergeCell ref="I30:L30"/>
    <mergeCell ref="I31:M32"/>
    <mergeCell ref="A32:F32"/>
    <mergeCell ref="G34:I34"/>
    <mergeCell ref="D46:E46"/>
    <mergeCell ref="C47:E47"/>
    <mergeCell ref="G47:L47"/>
    <mergeCell ref="C49:F55"/>
    <mergeCell ref="G36:H36"/>
    <mergeCell ref="B37:E37"/>
    <mergeCell ref="A39:F39"/>
    <mergeCell ref="D44:E44"/>
    <mergeCell ref="I44:K44"/>
    <mergeCell ref="D45:E45"/>
    <mergeCell ref="I45:K45"/>
  </mergeCells>
  <hyperlinks>
    <hyperlink ref="B51" r:id="rId1" display="                                                     www.atlant-holod.com.ua"/>
    <hyperlink ref="B52" r:id="rId2" display="                                               marketing.atlant.holod@gmail.com"/>
  </hyperlinks>
  <pageMargins left="0.25" right="0.25" top="0.75" bottom="0.75" header="0.3" footer="0.3"/>
  <pageSetup paperSize="9" scale="52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12 инвертор</vt:lpstr>
      <vt:lpstr>12 инвертор (2)</vt:lpstr>
      <vt:lpstr>12 инвертор (3)</vt:lpstr>
      <vt:lpstr>'12 инвертор'!ав</vt:lpstr>
      <vt:lpstr>'12 инвертор (2)'!ав</vt:lpstr>
      <vt:lpstr>'12 инвертор (3)'!ав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2021-05-24T07:19:11Z</dcterms:modified>
</cp:coreProperties>
</file>