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6" i="1" l="1"/>
  <c r="F4" i="1" l="1"/>
  <c r="F9" i="1" l="1"/>
  <c r="F10" i="1" l="1"/>
  <c r="F11" i="1" s="1"/>
</calcChain>
</file>

<file path=xl/sharedStrings.xml><?xml version="1.0" encoding="utf-8"?>
<sst xmlns="http://schemas.openxmlformats.org/spreadsheetml/2006/main" count="19" uniqueCount="17">
  <si>
    <t xml:space="preserve">Ноутбук з ПЗ HP 250 G8 i3-1115G4 </t>
  </si>
  <si>
    <t>шт.</t>
  </si>
  <si>
    <t>Розрахунок бюджету проєкту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</si>
  <si>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</si>
  <si>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</si>
  <si>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</si>
  <si>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</si>
  <si>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</si>
  <si>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</si>
  <si>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назва проекту:</t>
  </si>
  <si>
    <t>Загальна вартість матеріалів/послуг :</t>
  </si>
  <si>
    <t>Непередбачені витрати (не менше 10%):</t>
  </si>
  <si>
    <t>Бюжет проєкту:</t>
  </si>
  <si>
    <t>Інтерактивна панель 65"</t>
  </si>
  <si>
    <t>із комп’ютерним модулем OPS i5/8Gb/256Gb з монтажем</t>
  </si>
  <si>
    <t>Комутатор мережевий 24порти RJ45 з монтажем</t>
  </si>
  <si>
    <t>/8Гб/SSD 256Гб/15,6 FHD IPS / MS Windows 10 Pro /MS Office 2019/Маніпулятор типу «миша» USB з монтажем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</si>
</sst>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000\ _₽_-;\-* #,##0.000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4" xfId="1" applyFont="1" applyBorder="1" applyAlignment="1">
      <alignment vertical="center" wrapText="1"/>
    </xf>
    <xf numFmtId="165" fontId="0" fillId="0" borderId="0" xfId="0" applyNumberFormat="1"/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5" sqref="B5"/>
    </sheetView>
  </sheetViews>
  <sheetFormatPr defaultRowHeight="15" x14ac:dyDescent="0.25"/>
  <cols>
    <col min="2" max="2" width="55.140625" customWidth="1"/>
    <col min="3" max="3" width="14.42578125" customWidth="1"/>
    <col min="4" max="4" width="25.42578125" customWidth="1"/>
    <col min="5" max="5" width="24" customWidth="1"/>
    <col min="6" max="6" width="19.42578125" customWidth="1"/>
    <col min="8" max="8" width="20.7109375" customWidth="1"/>
  </cols>
  <sheetData>
    <row r="1" spans="1:8" ht="18.75" x14ac:dyDescent="0.25">
      <c r="A1" s="16" t="s">
        <v>2</v>
      </c>
      <c r="B1" s="17"/>
      <c r="C1" s="17"/>
      <c r="D1" s="17"/>
      <c r="E1" s="17"/>
      <c r="F1" s="18"/>
    </row>
    <row r="2" spans="1:8" ht="18.75" x14ac:dyDescent="0.25">
      <c r="A2" s="19" t="s">
        <v>9</v>
      </c>
      <c r="B2" s="20"/>
      <c r="C2" s="20"/>
      <c r="D2" s="20"/>
      <c r="E2" s="20"/>
      <c r="F2" s="21"/>
    </row>
    <row r="3" spans="1:8" ht="38.25" thickBot="1" x14ac:dyDescent="0.3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7" t="s">
        <v>8</v>
      </c>
    </row>
    <row r="4" spans="1:8" ht="15" customHeight="1" x14ac:dyDescent="0.25">
      <c r="A4" s="22">
        <v>1</v>
      </c>
      <c r="B4" s="2" t="s">
        <v>0</v>
      </c>
      <c r="C4" s="24">
        <v>18</v>
      </c>
      <c r="D4" s="24" t="s">
        <v>1</v>
      </c>
      <c r="E4" s="26">
        <v>20228.8</v>
      </c>
      <c r="F4" s="26">
        <f>E4*C4</f>
        <v>364118.39999999997</v>
      </c>
      <c r="H4" s="12"/>
    </row>
    <row r="5" spans="1:8" ht="30.75" thickBot="1" x14ac:dyDescent="0.3">
      <c r="A5" s="23"/>
      <c r="B5" s="3" t="s">
        <v>16</v>
      </c>
      <c r="C5" s="25"/>
      <c r="D5" s="25"/>
      <c r="E5" s="27"/>
      <c r="F5" s="27"/>
      <c r="H5" s="12"/>
    </row>
    <row r="6" spans="1:8" ht="15" customHeight="1" x14ac:dyDescent="0.25">
      <c r="A6" s="22">
        <v>2</v>
      </c>
      <c r="B6" s="2" t="s">
        <v>13</v>
      </c>
      <c r="C6" s="22">
        <v>1</v>
      </c>
      <c r="D6" s="24" t="s">
        <v>1</v>
      </c>
      <c r="E6" s="26">
        <v>86100</v>
      </c>
      <c r="F6" s="26">
        <f>E6*C6</f>
        <v>86100</v>
      </c>
      <c r="H6" s="12"/>
    </row>
    <row r="7" spans="1:8" ht="15.75" customHeight="1" thickBot="1" x14ac:dyDescent="0.3">
      <c r="A7" s="23"/>
      <c r="B7" s="3" t="s">
        <v>14</v>
      </c>
      <c r="C7" s="23"/>
      <c r="D7" s="25"/>
      <c r="E7" s="27"/>
      <c r="F7" s="27"/>
      <c r="H7" s="12"/>
    </row>
    <row r="8" spans="1:8" ht="16.5" thickBot="1" x14ac:dyDescent="0.3">
      <c r="A8" s="4">
        <v>3</v>
      </c>
      <c r="B8" s="3" t="s">
        <v>15</v>
      </c>
      <c r="C8" s="1">
        <v>1</v>
      </c>
      <c r="D8" s="5" t="s">
        <v>1</v>
      </c>
      <c r="E8" s="9">
        <v>1200</v>
      </c>
      <c r="F8" s="9">
        <f>E8*C8</f>
        <v>1200</v>
      </c>
      <c r="H8" s="12"/>
    </row>
    <row r="9" spans="1:8" ht="16.5" thickBot="1" x14ac:dyDescent="0.3">
      <c r="A9" s="10"/>
      <c r="B9" s="13" t="s">
        <v>10</v>
      </c>
      <c r="C9" s="14"/>
      <c r="D9" s="14"/>
      <c r="E9" s="15"/>
      <c r="F9" s="11">
        <f>SUM(F4:F8)</f>
        <v>451418.39999999997</v>
      </c>
      <c r="H9" s="12"/>
    </row>
    <row r="10" spans="1:8" ht="16.5" thickBot="1" x14ac:dyDescent="0.3">
      <c r="A10" s="10"/>
      <c r="B10" s="13" t="s">
        <v>11</v>
      </c>
      <c r="C10" s="14"/>
      <c r="D10" s="14"/>
      <c r="E10" s="15"/>
      <c r="F10" s="11">
        <f>F9*0.1</f>
        <v>45141.84</v>
      </c>
    </row>
    <row r="11" spans="1:8" ht="16.5" thickBot="1" x14ac:dyDescent="0.3">
      <c r="A11" s="10"/>
      <c r="B11" s="13" t="s">
        <v>12</v>
      </c>
      <c r="C11" s="14"/>
      <c r="D11" s="14"/>
      <c r="E11" s="15"/>
      <c r="F11" s="11">
        <f>F10+F9</f>
        <v>496560.24</v>
      </c>
    </row>
  </sheetData>
  <mergeCells count="15">
    <mergeCell ref="B9:E9"/>
    <mergeCell ref="B10:E10"/>
    <mergeCell ref="B11:E11"/>
    <mergeCell ref="A1:F1"/>
    <mergeCell ref="A2:F2"/>
    <mergeCell ref="A6:A7"/>
    <mergeCell ref="C6:C7"/>
    <mergeCell ref="D6:D7"/>
    <mergeCell ref="E6:E7"/>
    <mergeCell ref="F6:F7"/>
    <mergeCell ref="A4:A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</dc:creator>
  <cp:lastModifiedBy>школа1</cp:lastModifiedBy>
  <dcterms:created xsi:type="dcterms:W3CDTF">2021-05-26T11:59:39Z</dcterms:created>
  <dcterms:modified xsi:type="dcterms:W3CDTF">2021-06-03T09:57:19Z</dcterms:modified>
</cp:coreProperties>
</file>