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0310" windowHeight="5310"/>
  </bookViews>
  <sheets>
    <sheet name="Бюджет проєкту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9" i="1"/>
  <c r="F7" i="1"/>
  <c r="F6" i="1"/>
  <c r="F8" i="1"/>
  <c r="F5" i="1"/>
  <c r="F10" i="1"/>
  <c r="F16" i="1" l="1"/>
  <c r="F18" i="1" l="1"/>
  <c r="F17" i="1" l="1"/>
</calcChain>
</file>

<file path=xl/sharedStrings.xml><?xml version="1.0" encoding="utf-8"?>
<sst xmlns="http://schemas.openxmlformats.org/spreadsheetml/2006/main" count="25" uniqueCount="21">
  <si>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</si>
  <si>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</si>
  <si>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</si>
  <si>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</si>
  <si>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</si>
  <si>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Загальна вартість матеріалів/послуг :</t>
  </si>
  <si>
    <t>Одиниця виміру</t>
  </si>
  <si>
    <t>Непередбачені витрати (не менше 10%):</t>
  </si>
  <si>
    <t>Укладання лінолеуму</t>
  </si>
  <si>
    <t>м²</t>
  </si>
  <si>
    <t>шт</t>
  </si>
  <si>
    <t>Панель світлодіодна стельова офісна армстронг LED FLF-87 36W CW</t>
  </si>
  <si>
    <t>Комерційна пропозиція</t>
  </si>
  <si>
    <t>Бюджет проєкту:</t>
  </si>
  <si>
    <t>шт.</t>
  </si>
  <si>
    <t xml:space="preserve">Спліт-системи з установкою </t>
  </si>
  <si>
    <t xml:space="preserve">Комерційний лінолеум Tarkett eclipse premium з укладкою
</t>
  </si>
  <si>
    <t xml:space="preserve">Ноутбук </t>
  </si>
  <si>
    <t>Лавки</t>
  </si>
  <si>
    <t>Належні умови для навчання - запорука успіху позашкільника</t>
  </si>
  <si>
    <t>LED телевізор зі Smart TV (Android) 50 дюймів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</si>
</sst>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i/>
      <sz val="14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85" zoomScaleNormal="85" workbookViewId="0">
      <selection activeCell="B7" sqref="B7"/>
    </sheetView>
  </sheetViews>
  <sheetFormatPr defaultColWidth="9.1796875" defaultRowHeight="18" x14ac:dyDescent="0.35"/>
  <cols>
    <col min="1" max="1" width="5.81640625" style="1" customWidth="1"/>
    <col min="2" max="2" width="98.1796875" style="1" customWidth="1"/>
    <col min="3" max="3" width="15.54296875" style="1" customWidth="1"/>
    <col min="4" max="4" width="14.7265625" style="1" customWidth="1"/>
    <col min="5" max="5" width="18.7265625" style="1" customWidth="1"/>
    <col min="6" max="6" width="16.54296875" style="1" customWidth="1"/>
    <col min="7" max="16384" width="9.1796875" style="1"/>
  </cols>
  <sheetData>
    <row r="1" spans="1:6" x14ac:dyDescent="0.35">
      <c r="A1" s="16"/>
      <c r="B1" s="16"/>
      <c r="C1" s="16"/>
      <c r="D1" s="16"/>
      <c r="E1" s="16"/>
      <c r="F1" s="16"/>
    </row>
    <row r="2" spans="1:6" x14ac:dyDescent="0.35">
      <c r="A2" s="17" t="s">
        <v>12</v>
      </c>
      <c r="B2" s="18"/>
      <c r="C2" s="18"/>
      <c r="D2" s="18"/>
      <c r="E2" s="18"/>
      <c r="F2" s="18"/>
    </row>
    <row r="3" spans="1:6" x14ac:dyDescent="0.35">
      <c r="A3" s="27" t="s">
        <v>19</v>
      </c>
      <c r="B3" s="19"/>
      <c r="C3" s="19"/>
      <c r="D3" s="19"/>
      <c r="E3" s="19"/>
      <c r="F3" s="20"/>
    </row>
    <row r="4" spans="1:6" ht="35" x14ac:dyDescent="0.35">
      <c r="A4" s="2" t="s">
        <v>0</v>
      </c>
      <c r="B4" s="3" t="s">
        <v>4</v>
      </c>
      <c r="C4" s="3" t="s">
        <v>2</v>
      </c>
      <c r="D4" s="3" t="s">
        <v>6</v>
      </c>
      <c r="E4" s="3" t="s">
        <v>1</v>
      </c>
      <c r="F4" s="3" t="s">
        <v>3</v>
      </c>
    </row>
    <row r="5" spans="1:6" x14ac:dyDescent="0.35">
      <c r="A5" s="4">
        <v>1</v>
      </c>
      <c r="B5" s="9" t="s">
        <v>15</v>
      </c>
      <c r="C5" s="10">
        <v>4</v>
      </c>
      <c r="D5" s="10" t="s">
        <v>14</v>
      </c>
      <c r="E5" s="11">
        <v>40000</v>
      </c>
      <c r="F5" s="4">
        <f>C5*E5</f>
        <v>160000</v>
      </c>
    </row>
    <row r="6" spans="1:6" x14ac:dyDescent="0.35">
      <c r="A6" s="4">
        <v>2</v>
      </c>
      <c r="B6" s="9" t="s">
        <v>20</v>
      </c>
      <c r="C6" s="10">
        <v>4</v>
      </c>
      <c r="D6" s="10" t="s">
        <v>14</v>
      </c>
      <c r="E6" s="11">
        <v>30000</v>
      </c>
      <c r="F6" s="4">
        <f t="shared" ref="F6:F9" si="0">C6*E6</f>
        <v>120000</v>
      </c>
    </row>
    <row r="7" spans="1:6" x14ac:dyDescent="0.35">
      <c r="A7" s="4">
        <v>3</v>
      </c>
      <c r="B7" s="9" t="s">
        <v>17</v>
      </c>
      <c r="C7" s="10">
        <v>1</v>
      </c>
      <c r="D7" s="10" t="s">
        <v>14</v>
      </c>
      <c r="E7" s="11">
        <v>20000</v>
      </c>
      <c r="F7" s="4">
        <f t="shared" si="0"/>
        <v>20000</v>
      </c>
    </row>
    <row r="8" spans="1:6" x14ac:dyDescent="0.35">
      <c r="A8" s="4">
        <v>4</v>
      </c>
      <c r="B8" s="9" t="s">
        <v>18</v>
      </c>
      <c r="C8" s="10">
        <v>17</v>
      </c>
      <c r="D8" s="10" t="s">
        <v>14</v>
      </c>
      <c r="E8" s="11">
        <v>1000</v>
      </c>
      <c r="F8" s="4">
        <f t="shared" si="0"/>
        <v>17000</v>
      </c>
    </row>
    <row r="9" spans="1:6" ht="35" x14ac:dyDescent="0.35">
      <c r="A9" s="4">
        <v>5</v>
      </c>
      <c r="B9" s="9" t="s">
        <v>16</v>
      </c>
      <c r="C9" s="10">
        <v>150</v>
      </c>
      <c r="D9" s="10" t="s">
        <v>9</v>
      </c>
      <c r="E9" s="11">
        <v>600</v>
      </c>
      <c r="F9" s="4">
        <f t="shared" si="0"/>
        <v>90000</v>
      </c>
    </row>
    <row r="10" spans="1:6" x14ac:dyDescent="0.35">
      <c r="A10" s="4">
        <v>6</v>
      </c>
      <c r="B10" s="9" t="s">
        <v>8</v>
      </c>
      <c r="C10" s="10">
        <v>150</v>
      </c>
      <c r="D10" s="12" t="s">
        <v>9</v>
      </c>
      <c r="E10" s="11">
        <v>50</v>
      </c>
      <c r="F10" s="4">
        <f>C10*E10</f>
        <v>7500</v>
      </c>
    </row>
    <row r="11" spans="1:6" x14ac:dyDescent="0.35">
      <c r="A11" s="4">
        <v>7</v>
      </c>
      <c r="B11" s="9" t="s">
        <v>11</v>
      </c>
      <c r="C11" s="10">
        <v>60</v>
      </c>
      <c r="D11" s="12" t="s">
        <v>10</v>
      </c>
      <c r="E11" s="11">
        <v>499</v>
      </c>
      <c r="F11" s="4">
        <f t="shared" ref="F11" si="1">C11*E11</f>
        <v>29940</v>
      </c>
    </row>
    <row r="12" spans="1:6" x14ac:dyDescent="0.35">
      <c r="A12" s="4"/>
      <c r="B12" s="9"/>
      <c r="C12" s="10"/>
      <c r="D12" s="12"/>
      <c r="E12" s="11"/>
      <c r="F12" s="4"/>
    </row>
    <row r="13" spans="1:6" x14ac:dyDescent="0.35">
      <c r="A13" s="4"/>
      <c r="B13" s="4"/>
      <c r="C13" s="10"/>
      <c r="D13" s="12"/>
      <c r="E13" s="11"/>
      <c r="F13" s="4"/>
    </row>
    <row r="14" spans="1:6" x14ac:dyDescent="0.35">
      <c r="A14" s="4"/>
      <c r="B14" s="4"/>
      <c r="C14" s="10"/>
      <c r="D14" s="12"/>
      <c r="E14" s="11"/>
      <c r="F14" s="4"/>
    </row>
    <row r="15" spans="1:6" x14ac:dyDescent="0.35">
      <c r="A15" s="4"/>
      <c r="B15" s="4"/>
      <c r="C15" s="10"/>
      <c r="D15" s="12"/>
      <c r="E15" s="11"/>
      <c r="F15" s="4"/>
    </row>
    <row r="16" spans="1:6" x14ac:dyDescent="0.35">
      <c r="A16" s="21" t="s">
        <v>5</v>
      </c>
      <c r="B16" s="22"/>
      <c r="C16" s="22"/>
      <c r="D16" s="22"/>
      <c r="E16" s="23"/>
      <c r="F16" s="5">
        <f>SUM(F5:F15)</f>
        <v>444440</v>
      </c>
    </row>
    <row r="17" spans="1:6" ht="19.5" customHeight="1" x14ac:dyDescent="0.35">
      <c r="A17" s="24" t="s">
        <v>7</v>
      </c>
      <c r="B17" s="25"/>
      <c r="C17" s="25"/>
      <c r="D17" s="25"/>
      <c r="E17" s="26"/>
      <c r="F17" s="5">
        <f>F18-F16</f>
        <v>44444.000000000058</v>
      </c>
    </row>
    <row r="18" spans="1:6" x14ac:dyDescent="0.35">
      <c r="A18" s="13" t="s">
        <v>13</v>
      </c>
      <c r="B18" s="14"/>
      <c r="C18" s="14"/>
      <c r="D18" s="14"/>
      <c r="E18" s="15"/>
      <c r="F18" s="6">
        <f>F16*1.1</f>
        <v>488884.00000000006</v>
      </c>
    </row>
    <row r="19" spans="1:6" x14ac:dyDescent="0.35">
      <c r="A19" s="7"/>
      <c r="B19" s="8"/>
      <c r="C19" s="8"/>
      <c r="D19" s="8"/>
      <c r="E19" s="8"/>
      <c r="F19" s="7"/>
    </row>
    <row r="20" spans="1:6" x14ac:dyDescent="0.35">
      <c r="A20" s="7"/>
      <c r="B20" s="8"/>
      <c r="C20" s="8"/>
      <c r="D20" s="8"/>
      <c r="E20" s="8"/>
      <c r="F20" s="7"/>
    </row>
  </sheetData>
  <mergeCells count="6">
    <mergeCell ref="A18:E18"/>
    <mergeCell ref="A1:F1"/>
    <mergeCell ref="A2:F2"/>
    <mergeCell ref="A3:F3"/>
    <mergeCell ref="A16:E16"/>
    <mergeCell ref="A17:E17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2021-06-03T15:20:02Z</cp:lastPrinted>
  <dcterms:created xsi:type="dcterms:W3CDTF">2016-09-21T11:18:44Z</dcterms:created>
  <dcterms:modified xsi:type="dcterms:W3CDTF">2021-06-03T15:20:07Z</dcterms:modified>
</cp:coreProperties>
</file>