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rabochaja172\Budget_Uchasti\92\"/>
    </mc:Choice>
  </mc:AlternateContent>
  <bookViews>
    <workbookView xWindow="0" yWindow="0" windowWidth="28170" windowHeight="11235"/>
  </bookViews>
  <sheets>
    <sheet name="r172mus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5" i="1"/>
  <c r="F6" i="1"/>
  <c r="F11" i="1" l="1"/>
  <c r="F13" i="1" l="1"/>
  <c r="F12" i="1" s="1"/>
</calcChain>
</file>

<file path=xl/sharedStrings.xml><?xml version="1.0" encoding="utf-8"?>
<sst xmlns="http://schemas.openxmlformats.org/spreadsheetml/2006/main" count="17" uniqueCount="15">
  <si>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</si>
  <si>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</si>
  <si>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</si>
  <si>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</si>
  <si>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</si>
  <si>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</si>
  <si>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Бюжет проєкту:</t>
  </si>
  <si>
    <t>Загальна вартість матеріалів/послуг :</t>
  </si>
  <si>
    <t>Розрахунок бюджету проєкту</t>
  </si>
  <si>
    <t>Робоча 172 без сміттєзвалища</t>
  </si>
  <si>
    <t>Послуги з поточного ремонту майданчика під контейнери для сбору сміттяпо між АТБ-маркетом (Робоча, 174а) та приватним сектором (вул. Кленова, 2)</t>
  </si>
  <si>
    <t>Висадження зелених насаджень</t>
  </si>
  <si>
    <t>Обладнання нового контейнерного майданчика</t>
  </si>
  <si>
    <t>Непередбачені витрати (10%):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</si>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</sst>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20" zoomScaleNormal="120" workbookViewId="0">
      <selection activeCell="A14" sqref="A14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.75" customHeight="1" thickTop="1" x14ac:dyDescent="0.3">
      <c r="A1" s="13"/>
      <c r="B1" s="13"/>
      <c r="C1" s="13"/>
      <c r="D1" s="13"/>
      <c r="E1" s="13"/>
      <c r="F1" s="13"/>
    </row>
    <row r="2" spans="1:6" x14ac:dyDescent="0.3">
      <c r="A2" s="14" t="s">
        <v>8</v>
      </c>
      <c r="B2" s="15"/>
      <c r="C2" s="15"/>
      <c r="D2" s="15"/>
      <c r="E2" s="15"/>
      <c r="F2" s="16"/>
    </row>
    <row r="3" spans="1:6" ht="19.5" x14ac:dyDescent="0.3">
      <c r="A3" s="17" t="s">
        <v>9</v>
      </c>
      <c r="B3" s="18"/>
      <c r="C3" s="18"/>
      <c r="D3" s="18"/>
      <c r="E3" s="18"/>
      <c r="F3" s="19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ht="75" x14ac:dyDescent="0.3">
      <c r="A5" s="4">
        <v>1</v>
      </c>
      <c r="B5" s="7" t="s">
        <v>10</v>
      </c>
      <c r="C5" s="4">
        <v>1</v>
      </c>
      <c r="D5" s="4" t="s">
        <v>14</v>
      </c>
      <c r="E5" s="23">
        <v>106000</v>
      </c>
      <c r="F5" s="9">
        <f>C5*E5</f>
        <v>106000</v>
      </c>
    </row>
    <row r="6" spans="1:6" x14ac:dyDescent="0.3">
      <c r="A6" s="4">
        <v>2</v>
      </c>
      <c r="B6" s="8" t="s">
        <v>11</v>
      </c>
      <c r="C6" s="4">
        <v>6</v>
      </c>
      <c r="D6" s="4" t="s">
        <v>14</v>
      </c>
      <c r="E6" s="23">
        <v>624</v>
      </c>
      <c r="F6" s="9">
        <f>C6*E6</f>
        <v>3744</v>
      </c>
    </row>
    <row r="7" spans="1:6" x14ac:dyDescent="0.3">
      <c r="A7" s="4">
        <v>3</v>
      </c>
      <c r="B7" s="8" t="s">
        <v>12</v>
      </c>
      <c r="C7" s="4">
        <v>2</v>
      </c>
      <c r="D7" s="4" t="s">
        <v>14</v>
      </c>
      <c r="E7" s="23">
        <v>172400</v>
      </c>
      <c r="F7" s="9">
        <f t="shared" ref="F7:F8" si="0">C7*E7</f>
        <v>344800</v>
      </c>
    </row>
    <row r="8" spans="1:6" x14ac:dyDescent="0.3">
      <c r="A8" s="4">
        <v>4</v>
      </c>
      <c r="B8" s="8"/>
      <c r="C8" s="4"/>
      <c r="D8" s="4"/>
      <c r="E8" s="23"/>
      <c r="F8" s="9"/>
    </row>
    <row r="9" spans="1:6" x14ac:dyDescent="0.3">
      <c r="A9" s="4">
        <v>5</v>
      </c>
      <c r="B9" s="8"/>
      <c r="C9" s="4"/>
      <c r="D9" s="4"/>
      <c r="E9" s="23"/>
      <c r="F9" s="9"/>
    </row>
    <row r="10" spans="1:6" x14ac:dyDescent="0.3">
      <c r="A10" s="4">
        <v>6</v>
      </c>
      <c r="B10" s="8"/>
      <c r="C10" s="4"/>
      <c r="D10" s="4"/>
      <c r="E10" s="23"/>
      <c r="F10" s="9"/>
    </row>
    <row r="11" spans="1:6" x14ac:dyDescent="0.3">
      <c r="A11" s="10" t="s">
        <v>7</v>
      </c>
      <c r="B11" s="11"/>
      <c r="C11" s="11"/>
      <c r="D11" s="11"/>
      <c r="E11" s="12"/>
      <c r="F11" s="9">
        <f>SUM(F5:F10)</f>
        <v>454544</v>
      </c>
    </row>
    <row r="12" spans="1:6" x14ac:dyDescent="0.3">
      <c r="A12" s="20" t="s">
        <v>13</v>
      </c>
      <c r="B12" s="21"/>
      <c r="C12" s="21"/>
      <c r="D12" s="21"/>
      <c r="E12" s="22"/>
      <c r="F12" s="9">
        <f>F13-F11</f>
        <v>45454.400000000023</v>
      </c>
    </row>
    <row r="13" spans="1:6" x14ac:dyDescent="0.3">
      <c r="A13" s="10" t="s">
        <v>6</v>
      </c>
      <c r="B13" s="11"/>
      <c r="C13" s="11"/>
      <c r="D13" s="11"/>
      <c r="E13" s="12"/>
      <c r="F13" s="9">
        <f>F11*1.1</f>
        <v>499998.4</v>
      </c>
    </row>
    <row r="14" spans="1:6" x14ac:dyDescent="0.3">
      <c r="A14" s="5"/>
      <c r="B14" s="6"/>
      <c r="C14" s="6"/>
      <c r="D14" s="6"/>
      <c r="E14" s="6"/>
      <c r="F14" s="5"/>
    </row>
    <row r="15" spans="1:6" x14ac:dyDescent="0.3">
      <c r="A15" s="5"/>
      <c r="B15" s="6"/>
      <c r="C15" s="6"/>
      <c r="D15" s="6"/>
      <c r="E15" s="6"/>
      <c r="F15" s="5"/>
    </row>
    <row r="23" ht="19.5" customHeight="1" x14ac:dyDescent="0.3"/>
  </sheetData>
  <mergeCells count="6">
    <mergeCell ref="A13:E13"/>
    <mergeCell ref="A1:F1"/>
    <mergeCell ref="A2:F2"/>
    <mergeCell ref="A3:F3"/>
    <mergeCell ref="A11:E11"/>
    <mergeCell ref="A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r172musor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oli</cp:lastModifiedBy>
  <cp:lastPrinted>2020-06-13T08:04:48Z</cp:lastPrinted>
  <dcterms:created xsi:type="dcterms:W3CDTF">2016-09-21T11:18:44Z</dcterms:created>
  <dcterms:modified xsi:type="dcterms:W3CDTF">2021-06-10T19:22:07Z</dcterms:modified>
</cp:coreProperties>
</file>