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5" yWindow="-105" windowWidth="19425" windowHeight="10425"/>
  </bookViews>
  <sheets>
    <sheet name="Бюджет проєкту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" i="1"/>
  <c r="F4"/>
  <c r="F5"/>
  <c r="F6"/>
  <c r="F7"/>
  <c r="F8"/>
  <c r="F9"/>
  <c r="F10"/>
  <c r="F11"/>
  <c r="F12"/>
  <c r="F13" l="1"/>
  <c r="F15" l="1"/>
  <c r="F14" s="1"/>
</calcChain>
</file>

<file path=xl/sharedStrings.xml><?xml version="1.0" encoding="utf-8"?>
<sst xmlns="http://schemas.openxmlformats.org/spreadsheetml/2006/main" count="26" uniqueCount="19">
  <si>
    <t>№ 
п/п</t>
  </si>
  <si>
    <t>Ціна за одиницю, грн</t>
  </si>
  <si>
    <t>Необхідна 
кількість</t>
  </si>
  <si>
    <t>Вартість, грн.</t>
  </si>
  <si>
    <t>Вид матеріалу / послуги</t>
  </si>
  <si>
    <t>Бюжет проєкту:</t>
  </si>
  <si>
    <t>Загальна вартість матеріалів/послуг :</t>
  </si>
  <si>
    <t>Одиниця виміру</t>
  </si>
  <si>
    <t>Непередбачені витрати (не менше 10%):</t>
  </si>
  <si>
    <t>У садочках є потреба - ігровий майданчик треба</t>
  </si>
  <si>
    <t>Будинок-альтанка (рахівниця або
літери)</t>
  </si>
  <si>
    <t>шт</t>
  </si>
  <si>
    <t>Лавка на металевих ніжках</t>
  </si>
  <si>
    <t>Пісочниця "Будинок"</t>
  </si>
  <si>
    <t>Будинок "Знайки"</t>
  </si>
  <si>
    <t>Бум дитячий "Крокоша"</t>
  </si>
  <si>
    <t>Дитяче ігрове обладнання «Лісовий
дзвіночок»</t>
  </si>
  <si>
    <t>Пісочниця з кришкою</t>
  </si>
  <si>
    <t>Доріжка (за 1 шт)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</si>
</sst>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4"/>
      <color theme="1"/>
      <name val="Century Gothic"/>
      <family val="2"/>
      <charset val="204"/>
    </font>
    <font>
      <b/>
      <i/>
      <sz val="14"/>
      <color rgb="FFFF0000"/>
      <name val="Century Gothic"/>
      <family val="2"/>
      <charset val="204"/>
    </font>
    <font>
      <b/>
      <sz val="14"/>
      <color rgb="FF000000"/>
      <name val="Century Gothic"/>
      <family val="2"/>
      <charset val="204"/>
    </font>
    <font>
      <b/>
      <sz val="14"/>
      <color theme="1"/>
      <name val="Century Gothic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0" xfId="0" applyFont="1" applyFill="1"/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right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right" vertical="center"/>
    </xf>
    <xf numFmtId="0" fontId="1" fillId="2" borderId="3" xfId="0" applyFont="1" applyFill="1" applyBorder="1" applyAlignment="1">
      <alignment horizontal="right" vertical="center"/>
    </xf>
    <xf numFmtId="0" fontId="1" fillId="2" borderId="4" xfId="0" applyFont="1" applyFill="1" applyBorder="1" applyAlignment="1">
      <alignment horizontal="right" vertical="center"/>
    </xf>
    <xf numFmtId="0" fontId="1" fillId="2" borderId="2" xfId="0" applyFont="1" applyFill="1" applyBorder="1" applyAlignment="1">
      <alignment horizontal="right" vertical="center" wrapText="1"/>
    </xf>
    <xf numFmtId="0" fontId="1" fillId="2" borderId="3" xfId="0" applyFont="1" applyFill="1" applyBorder="1" applyAlignment="1">
      <alignment horizontal="right" vertical="center" wrapText="1"/>
    </xf>
    <xf numFmtId="0" fontId="1" fillId="2" borderId="4" xfId="0" applyFont="1" applyFill="1" applyBorder="1" applyAlignment="1">
      <alignment horizontal="right" vertical="center" wrapText="1"/>
    </xf>
    <xf numFmtId="0" fontId="4" fillId="2" borderId="2" xfId="0" applyFont="1" applyFill="1" applyBorder="1" applyAlignment="1">
      <alignment horizontal="right" vertical="center"/>
    </xf>
    <xf numFmtId="0" fontId="4" fillId="2" borderId="3" xfId="0" applyFont="1" applyFill="1" applyBorder="1" applyAlignment="1">
      <alignment horizontal="right" vertical="center"/>
    </xf>
    <xf numFmtId="0" fontId="4" fillId="2" borderId="4" xfId="0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7"/>
  <sheetViews>
    <sheetView tabSelected="1" zoomScale="120" zoomScaleNormal="120" workbookViewId="0">
      <selection activeCell="E11" sqref="E11"/>
    </sheetView>
  </sheetViews>
  <sheetFormatPr defaultColWidth="9.140625" defaultRowHeight="18"/>
  <cols>
    <col min="1" max="1" width="5.85546875" style="1" customWidth="1"/>
    <col min="2" max="2" width="98.140625" style="1" customWidth="1"/>
    <col min="3" max="3" width="15.5703125" style="1" customWidth="1"/>
    <col min="4" max="4" width="14.7109375" style="1" customWidth="1"/>
    <col min="5" max="5" width="18.7109375" style="1" customWidth="1"/>
    <col min="6" max="6" width="16.5703125" style="1" customWidth="1"/>
    <col min="7" max="16384" width="9.140625" style="1"/>
  </cols>
  <sheetData>
    <row r="1" spans="1:6">
      <c r="A1" s="9" t="s">
        <v>9</v>
      </c>
      <c r="B1" s="10"/>
      <c r="C1" s="10"/>
      <c r="D1" s="10"/>
      <c r="E1" s="10"/>
      <c r="F1" s="11"/>
    </row>
    <row r="2" spans="1:6" ht="54">
      <c r="A2" s="2" t="s">
        <v>0</v>
      </c>
      <c r="B2" s="3" t="s">
        <v>4</v>
      </c>
      <c r="C2" s="3" t="s">
        <v>2</v>
      </c>
      <c r="D2" s="3" t="s">
        <v>7</v>
      </c>
      <c r="E2" s="3" t="s">
        <v>1</v>
      </c>
      <c r="F2" s="3" t="s">
        <v>3</v>
      </c>
    </row>
    <row r="3" spans="1:6" ht="36">
      <c r="A3" s="4">
        <v>1</v>
      </c>
      <c r="B3" s="21" t="s">
        <v>10</v>
      </c>
      <c r="C3" s="4">
        <v>8</v>
      </c>
      <c r="D3" s="4" t="s">
        <v>11</v>
      </c>
      <c r="E3" s="4">
        <v>37457</v>
      </c>
      <c r="F3" s="4">
        <f>C3*E3</f>
        <v>299656</v>
      </c>
    </row>
    <row r="4" spans="1:6">
      <c r="A4" s="4">
        <v>2</v>
      </c>
      <c r="B4" s="4" t="s">
        <v>12</v>
      </c>
      <c r="C4" s="4">
        <v>1</v>
      </c>
      <c r="D4" s="4" t="s">
        <v>11</v>
      </c>
      <c r="E4" s="4">
        <v>4300</v>
      </c>
      <c r="F4" s="4">
        <f t="shared" ref="F4:F12" si="0">C4*E4</f>
        <v>4300</v>
      </c>
    </row>
    <row r="5" spans="1:6">
      <c r="A5" s="4">
        <v>3</v>
      </c>
      <c r="B5" s="4" t="s">
        <v>13</v>
      </c>
      <c r="C5" s="4">
        <v>1</v>
      </c>
      <c r="D5" s="4" t="s">
        <v>11</v>
      </c>
      <c r="E5" s="4">
        <v>41445</v>
      </c>
      <c r="F5" s="4">
        <f t="shared" si="0"/>
        <v>41445</v>
      </c>
    </row>
    <row r="6" spans="1:6">
      <c r="A6" s="4">
        <v>4</v>
      </c>
      <c r="B6" s="4" t="s">
        <v>14</v>
      </c>
      <c r="C6" s="4">
        <v>1</v>
      </c>
      <c r="D6" s="4" t="s">
        <v>11</v>
      </c>
      <c r="E6" s="4">
        <v>58316</v>
      </c>
      <c r="F6" s="4">
        <f t="shared" si="0"/>
        <v>58316</v>
      </c>
    </row>
    <row r="7" spans="1:6">
      <c r="A7" s="4">
        <v>5</v>
      </c>
      <c r="B7" s="4" t="s">
        <v>15</v>
      </c>
      <c r="C7" s="4">
        <v>1</v>
      </c>
      <c r="D7" s="4" t="s">
        <v>11</v>
      </c>
      <c r="E7" s="4">
        <v>13852</v>
      </c>
      <c r="F7" s="4">
        <f t="shared" si="0"/>
        <v>13852</v>
      </c>
    </row>
    <row r="8" spans="1:6" ht="36">
      <c r="A8" s="4">
        <v>6</v>
      </c>
      <c r="B8" s="21" t="s">
        <v>16</v>
      </c>
      <c r="C8" s="4">
        <v>2</v>
      </c>
      <c r="D8" s="4" t="s">
        <v>11</v>
      </c>
      <c r="E8" s="4">
        <v>38746</v>
      </c>
      <c r="F8" s="4">
        <f t="shared" si="0"/>
        <v>77492</v>
      </c>
    </row>
    <row r="9" spans="1:6">
      <c r="A9" s="4">
        <v>7</v>
      </c>
      <c r="B9" s="4" t="s">
        <v>17</v>
      </c>
      <c r="C9" s="4">
        <v>1</v>
      </c>
      <c r="D9" s="4" t="s">
        <v>11</v>
      </c>
      <c r="E9" s="4">
        <v>25938</v>
      </c>
      <c r="F9" s="4">
        <f t="shared" si="0"/>
        <v>25938</v>
      </c>
    </row>
    <row r="10" spans="1:6">
      <c r="A10" s="4">
        <v>8</v>
      </c>
      <c r="B10" s="4" t="s">
        <v>18</v>
      </c>
      <c r="C10" s="4">
        <v>2</v>
      </c>
      <c r="D10" s="4" t="s">
        <v>11</v>
      </c>
      <c r="E10" s="4">
        <v>1035</v>
      </c>
      <c r="F10" s="4">
        <f t="shared" si="0"/>
        <v>2070</v>
      </c>
    </row>
    <row r="11" spans="1:6">
      <c r="A11" s="4">
        <v>9</v>
      </c>
      <c r="B11" s="4"/>
      <c r="C11" s="4"/>
      <c r="D11" s="4"/>
      <c r="E11" s="4"/>
      <c r="F11" s="4">
        <f t="shared" si="0"/>
        <v>0</v>
      </c>
    </row>
    <row r="12" spans="1:6">
      <c r="A12" s="4">
        <v>10</v>
      </c>
      <c r="B12" s="4"/>
      <c r="C12" s="4"/>
      <c r="D12" s="4"/>
      <c r="E12" s="4"/>
      <c r="F12" s="4">
        <f t="shared" si="0"/>
        <v>0</v>
      </c>
    </row>
    <row r="13" spans="1:6">
      <c r="A13" s="12" t="s">
        <v>6</v>
      </c>
      <c r="B13" s="13"/>
      <c r="C13" s="13"/>
      <c r="D13" s="13"/>
      <c r="E13" s="14"/>
      <c r="F13" s="5">
        <f>SUM(F3:F12)</f>
        <v>523069</v>
      </c>
    </row>
    <row r="14" spans="1:6" ht="19.5" customHeight="1">
      <c r="A14" s="15" t="s">
        <v>8</v>
      </c>
      <c r="B14" s="16"/>
      <c r="C14" s="16"/>
      <c r="D14" s="16"/>
      <c r="E14" s="17"/>
      <c r="F14" s="5">
        <f>F15-F13</f>
        <v>52306.900000000023</v>
      </c>
    </row>
    <row r="15" spans="1:6">
      <c r="A15" s="18" t="s">
        <v>5</v>
      </c>
      <c r="B15" s="19"/>
      <c r="C15" s="19"/>
      <c r="D15" s="19"/>
      <c r="E15" s="20"/>
      <c r="F15" s="6">
        <f>F13*1.1</f>
        <v>575375.9</v>
      </c>
    </row>
    <row r="16" spans="1:6">
      <c r="A16" s="7"/>
      <c r="B16" s="8"/>
      <c r="C16" s="8"/>
      <c r="D16" s="8"/>
      <c r="E16" s="8"/>
      <c r="F16" s="7"/>
    </row>
    <row r="17" spans="1:6">
      <c r="A17" s="7"/>
      <c r="B17" s="8"/>
      <c r="C17" s="8"/>
      <c r="D17" s="8"/>
      <c r="E17" s="8"/>
      <c r="F17" s="7"/>
    </row>
  </sheetData>
  <mergeCells count="4">
    <mergeCell ref="A15:E15"/>
    <mergeCell ref="A1:F1"/>
    <mergeCell ref="A13:E13"/>
    <mergeCell ref="A14:E14"/>
  </mergeCells>
  <pageMargins left="0.25" right="0.25" top="0.75" bottom="0.75" header="0.3" footer="0.3"/>
  <pageSetup paperSize="9" scale="8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Бюджет проєкту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Юлия</dc:creator>
  <cp:lastModifiedBy>user</cp:lastModifiedBy>
  <cp:lastPrinted>2021-04-22T12:47:06Z</cp:lastPrinted>
  <dcterms:created xsi:type="dcterms:W3CDTF">2016-09-21T11:18:44Z</dcterms:created>
  <dcterms:modified xsi:type="dcterms:W3CDTF">2022-07-07T11:01:43Z</dcterms:modified>
</cp:coreProperties>
</file>