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a5b38c3e7b01c4a3/Рабочий стол/"/>
    </mc:Choice>
  </mc:AlternateContent>
  <xr:revisionPtr revIDLastSave="0" documentId="8_{F34ED5C7-C2B7-4802-B5F0-00CE087789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Бюджет проєкту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40" i="1"/>
  <c r="F32" i="1"/>
  <c r="F33" i="1"/>
  <c r="F34" i="1"/>
  <c r="F35" i="1"/>
  <c r="F36" i="1"/>
  <c r="F37" i="1"/>
  <c r="F23" i="1"/>
  <c r="F24" i="1"/>
  <c r="F25" i="1"/>
  <c r="F26" i="1"/>
  <c r="F27" i="1"/>
  <c r="F28" i="1"/>
  <c r="F29" i="1"/>
  <c r="F30" i="1"/>
  <c r="F31" i="1"/>
  <c r="F39" i="1" l="1"/>
</calcChain>
</file>

<file path=xl/sharedStrings.xml><?xml version="1.0" encoding="utf-8"?>
<sst xmlns="http://schemas.openxmlformats.org/spreadsheetml/2006/main" count="44" uniqueCount="33">
  <si>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</si>
  <si>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</si>
  <si>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</si>
  <si>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</si>
  <si>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</si>
  <si>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</si>
  <si>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</si>
  <si>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Загальна вартість матеріалів/послуг :</t>
  </si>
  <si>
    <r>
      <rPr>
        <b/>
        <sz val="14"/>
        <color rgb="FFFF0000"/>
        <rFont val="Century Gothic"/>
        <family val="2"/>
        <charset val="204"/>
      </rPr>
      <t>Уважно</t>
    </r>
    <r>
      <rPr>
        <b/>
        <sz val="14"/>
        <color rgb="FF0070C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</si>
  <si>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</si>
  <si>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</si>
  <si>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r>
      <rPr>
        <b/>
        <sz val="14"/>
        <color rgb="FFFF0000"/>
        <rFont val="Century Gothic"/>
        <family val="2"/>
        <charset val="204"/>
      </rPr>
      <t>5.3.1.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великого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500 тис. грн, але не більше 1 500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5.3.2.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малого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100 тис. грн, але не більше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5.4.</t>
    </r>
    <r>
      <rPr>
        <sz val="14"/>
        <color rgb="FF0070C0"/>
        <rFont val="Century Gothic"/>
        <family val="2"/>
        <charset val="204"/>
      </rPr>
      <t xml:space="preserve"> Під час підготовки проєктів автори забезпечують резерв кошторису </t>
    </r>
    <r>
      <rPr>
        <b/>
        <sz val="14"/>
        <color rgb="FFFF0000"/>
        <rFont val="Century Gothic"/>
        <family val="2"/>
        <charset val="204"/>
      </rPr>
      <t>не менше 10 %</t>
    </r>
    <r>
      <rPr>
        <sz val="14"/>
        <color rgb="FF0070C0"/>
        <rFont val="Century Gothic"/>
        <family val="2"/>
        <charset val="204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rgb="FFFF0000"/>
        <rFont val="Century Gothic"/>
        <family val="2"/>
        <charset val="204"/>
      </rPr>
      <t>5.5.</t>
    </r>
    <r>
      <rPr>
        <sz val="14"/>
        <color rgb="FF0070C0"/>
        <rFont val="Century Gothic"/>
        <family val="2"/>
        <charset val="204"/>
      </rPr>
      <t xml:space="preserve"> Розрахунок бюджету проєкту </t>
    </r>
    <r>
      <rPr>
        <b/>
        <sz val="14"/>
        <color rgb="FFFF0000"/>
        <rFont val="Century Gothic"/>
        <family val="2"/>
        <charset val="204"/>
      </rPr>
      <t>подається у форматі .хls (.xlsx)</t>
    </r>
    <r>
      <rPr>
        <sz val="14"/>
        <color rgb="FF0070C0"/>
        <rFont val="Century Gothic"/>
        <family val="2"/>
        <charset val="204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rgb="FFFF0000"/>
        <rFont val="Century Gothic"/>
        <family val="2"/>
        <charset val="204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</si>
  <si>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*Після ознайомлення з пунктами можете видалити перші 20 рядків та залишити тільки кошторис</t>
  </si>
  <si>
    <t>Вуличний багатофункціональний спортивний комплекс</t>
  </si>
  <si>
    <t>Спортивний комплекс "STREET SPORT" S-40</t>
  </si>
  <si>
    <t>Монтаж S-40</t>
  </si>
  <si>
    <t>Доставка S-40</t>
  </si>
  <si>
    <t>Вуличний тренажер "ДНІПРОЖИМ"  "Жим від грудей - Жим вгору" з набірною вагою.</t>
  </si>
  <si>
    <t>Вуличний тренажер "ДНІПРОЖИМ" "Важільна тяга" з набрною вагою.</t>
  </si>
  <si>
    <t>Вуличний тренажер "ДНІПРОЖИМ" "Присідання" з наборною вагою.</t>
  </si>
  <si>
    <t>Вуличний тренажер "ДНІПРОЖИМ" "Біцепс" з наборною вагою.</t>
  </si>
  <si>
    <t>Вуличний тренажер "ДНІПРОЖИМ" "Трицепс" з наборною вагою.</t>
  </si>
  <si>
    <t>Вуличний тренажер "ДНІПРОЖИМ" "Батерфляй" з наборною вагою.</t>
  </si>
  <si>
    <t>Урна металева</t>
  </si>
  <si>
    <t>Лава на металевих ніжках зі спинкою</t>
  </si>
  <si>
    <t>Диск для навантаження вуличних тренажерів "ДНІПРОЖИМ"</t>
  </si>
  <si>
    <t>Демонтаж старого майданчика</t>
  </si>
  <si>
    <t>Влаштування бордюру БР 1000.200.80</t>
  </si>
  <si>
    <t>Влаштування покриття – Спрей система 33 мм</t>
  </si>
  <si>
    <t>шт.</t>
  </si>
  <si>
    <t>кг</t>
  </si>
  <si>
    <t>м.пог.</t>
  </si>
  <si>
    <t>м.кв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</si>
</sst>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b/>
      <sz val="100"/>
      <color rgb="FFFF0000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topLeftCell="A26" zoomScale="90" zoomScaleNormal="90" workbookViewId="0">
      <selection activeCell="I26" sqref="I26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" customHeight="1" x14ac:dyDescent="0.25">
      <c r="A1" s="9" t="s">
        <v>5</v>
      </c>
      <c r="B1" s="18" t="s">
        <v>8</v>
      </c>
      <c r="C1" s="18"/>
      <c r="D1" s="18"/>
      <c r="E1" s="18"/>
      <c r="F1" s="19"/>
    </row>
    <row r="2" spans="1:6" ht="18" customHeight="1" x14ac:dyDescent="0.25">
      <c r="A2" s="10"/>
      <c r="B2" s="20"/>
      <c r="C2" s="20"/>
      <c r="D2" s="20"/>
      <c r="E2" s="20"/>
      <c r="F2" s="21"/>
    </row>
    <row r="3" spans="1:6" ht="18" customHeight="1" x14ac:dyDescent="0.25">
      <c r="A3" s="10"/>
      <c r="B3" s="20"/>
      <c r="C3" s="20"/>
      <c r="D3" s="20"/>
      <c r="E3" s="20"/>
      <c r="F3" s="21"/>
    </row>
    <row r="4" spans="1:6" ht="18" customHeight="1" x14ac:dyDescent="0.25">
      <c r="A4" s="10"/>
      <c r="B4" s="20"/>
      <c r="C4" s="20"/>
      <c r="D4" s="20"/>
      <c r="E4" s="20"/>
      <c r="F4" s="21"/>
    </row>
    <row r="5" spans="1:6" ht="18" customHeight="1" x14ac:dyDescent="0.25">
      <c r="A5" s="10"/>
      <c r="B5" s="20"/>
      <c r="C5" s="20"/>
      <c r="D5" s="20"/>
      <c r="E5" s="20"/>
      <c r="F5" s="21"/>
    </row>
    <row r="6" spans="1:6" ht="18.75" customHeight="1" thickBot="1" x14ac:dyDescent="0.3">
      <c r="A6" s="11"/>
      <c r="B6" s="22"/>
      <c r="C6" s="22"/>
      <c r="D6" s="22"/>
      <c r="E6" s="22"/>
      <c r="F6" s="23"/>
    </row>
    <row r="7" spans="1:6" ht="18.75" thickBot="1" x14ac:dyDescent="0.3">
      <c r="A7" s="33"/>
      <c r="B7" s="33"/>
      <c r="C7" s="33"/>
      <c r="D7" s="33"/>
      <c r="E7" s="33"/>
      <c r="F7" s="33"/>
    </row>
    <row r="8" spans="1:6" ht="27.75" customHeight="1" x14ac:dyDescent="0.25">
      <c r="A8" s="30" t="s">
        <v>11</v>
      </c>
      <c r="B8" s="18"/>
      <c r="C8" s="18"/>
      <c r="D8" s="18"/>
      <c r="E8" s="18"/>
      <c r="F8" s="19"/>
    </row>
    <row r="9" spans="1:6" ht="27.75" customHeight="1" x14ac:dyDescent="0.25">
      <c r="A9" s="31"/>
      <c r="B9" s="20"/>
      <c r="C9" s="20"/>
      <c r="D9" s="20"/>
      <c r="E9" s="20"/>
      <c r="F9" s="21"/>
    </row>
    <row r="10" spans="1:6" ht="27.75" customHeight="1" x14ac:dyDescent="0.25">
      <c r="A10" s="31"/>
      <c r="B10" s="20"/>
      <c r="C10" s="20"/>
      <c r="D10" s="20"/>
      <c r="E10" s="20"/>
      <c r="F10" s="21"/>
    </row>
    <row r="11" spans="1:6" ht="27.75" customHeight="1" x14ac:dyDescent="0.25">
      <c r="A11" s="31"/>
      <c r="B11" s="20"/>
      <c r="C11" s="20"/>
      <c r="D11" s="20"/>
      <c r="E11" s="20"/>
      <c r="F11" s="21"/>
    </row>
    <row r="12" spans="1:6" ht="27.75" customHeight="1" x14ac:dyDescent="0.25">
      <c r="A12" s="31"/>
      <c r="B12" s="20"/>
      <c r="C12" s="20"/>
      <c r="D12" s="20"/>
      <c r="E12" s="20"/>
      <c r="F12" s="21"/>
    </row>
    <row r="13" spans="1:6" ht="27.75" customHeight="1" x14ac:dyDescent="0.25">
      <c r="A13" s="31"/>
      <c r="B13" s="20"/>
      <c r="C13" s="20"/>
      <c r="D13" s="20"/>
      <c r="E13" s="20"/>
      <c r="F13" s="21"/>
    </row>
    <row r="14" spans="1:6" ht="27.75" customHeight="1" x14ac:dyDescent="0.25">
      <c r="A14" s="31"/>
      <c r="B14" s="20"/>
      <c r="C14" s="20"/>
      <c r="D14" s="20"/>
      <c r="E14" s="20"/>
      <c r="F14" s="21"/>
    </row>
    <row r="15" spans="1:6" ht="27.75" customHeight="1" x14ac:dyDescent="0.25">
      <c r="A15" s="31"/>
      <c r="B15" s="20"/>
      <c r="C15" s="20"/>
      <c r="D15" s="20"/>
      <c r="E15" s="20"/>
      <c r="F15" s="21"/>
    </row>
    <row r="16" spans="1:6" ht="27.75" customHeight="1" x14ac:dyDescent="0.25">
      <c r="A16" s="31"/>
      <c r="B16" s="20"/>
      <c r="C16" s="20"/>
      <c r="D16" s="20"/>
      <c r="E16" s="20"/>
      <c r="F16" s="21"/>
    </row>
    <row r="17" spans="1:6" ht="27.75" customHeight="1" thickBot="1" x14ac:dyDescent="0.3">
      <c r="A17" s="32"/>
      <c r="B17" s="22"/>
      <c r="C17" s="22"/>
      <c r="D17" s="22"/>
      <c r="E17" s="22"/>
      <c r="F17" s="23"/>
    </row>
    <row r="18" spans="1:6" ht="24.75" customHeight="1" x14ac:dyDescent="0.25">
      <c r="A18" s="18"/>
      <c r="B18" s="18"/>
      <c r="C18" s="18"/>
      <c r="D18" s="18"/>
      <c r="E18" s="18"/>
      <c r="F18" s="18"/>
    </row>
    <row r="19" spans="1:6" ht="24.75" customHeight="1" x14ac:dyDescent="0.25">
      <c r="A19" s="35" t="s">
        <v>12</v>
      </c>
      <c r="B19" s="35"/>
      <c r="C19" s="35"/>
      <c r="D19" s="35"/>
      <c r="E19" s="35"/>
      <c r="F19" s="35"/>
    </row>
    <row r="20" spans="1:6" x14ac:dyDescent="0.25">
      <c r="A20" s="34"/>
      <c r="B20" s="34"/>
      <c r="C20" s="34"/>
      <c r="D20" s="34"/>
      <c r="E20" s="34"/>
      <c r="F20" s="34"/>
    </row>
    <row r="21" spans="1:6" x14ac:dyDescent="0.25">
      <c r="A21" s="12" t="s">
        <v>13</v>
      </c>
      <c r="B21" s="13"/>
      <c r="C21" s="13"/>
      <c r="D21" s="13"/>
      <c r="E21" s="13"/>
      <c r="F21" s="14"/>
    </row>
    <row r="22" spans="1:6" ht="54" x14ac:dyDescent="0.25">
      <c r="A22" s="2" t="s">
        <v>0</v>
      </c>
      <c r="B22" s="3" t="s">
        <v>4</v>
      </c>
      <c r="C22" s="3" t="s">
        <v>2</v>
      </c>
      <c r="D22" s="3" t="s">
        <v>9</v>
      </c>
      <c r="E22" s="3" t="s">
        <v>1</v>
      </c>
      <c r="F22" s="3" t="s">
        <v>3</v>
      </c>
    </row>
    <row r="23" spans="1:6" x14ac:dyDescent="0.25">
      <c r="A23" s="4">
        <v>1</v>
      </c>
      <c r="B23" s="36" t="s">
        <v>14</v>
      </c>
      <c r="C23" s="4">
        <v>1</v>
      </c>
      <c r="D23" s="4" t="s">
        <v>29</v>
      </c>
      <c r="E23" s="4">
        <v>176200</v>
      </c>
      <c r="F23" s="4">
        <f>C23*E23</f>
        <v>176200</v>
      </c>
    </row>
    <row r="24" spans="1:6" x14ac:dyDescent="0.25">
      <c r="A24" s="4">
        <v>2</v>
      </c>
      <c r="B24" s="36" t="s">
        <v>15</v>
      </c>
      <c r="C24" s="4">
        <v>1</v>
      </c>
      <c r="D24" s="4" t="s">
        <v>29</v>
      </c>
      <c r="E24" s="4">
        <v>44050</v>
      </c>
      <c r="F24" s="4">
        <f t="shared" ref="F24:F37" si="0">C24*E24</f>
        <v>44050</v>
      </c>
    </row>
    <row r="25" spans="1:6" x14ac:dyDescent="0.25">
      <c r="A25" s="4">
        <v>3</v>
      </c>
      <c r="B25" s="36" t="s">
        <v>16</v>
      </c>
      <c r="C25" s="4">
        <v>1</v>
      </c>
      <c r="D25" s="4" t="s">
        <v>29</v>
      </c>
      <c r="E25" s="4">
        <v>35000</v>
      </c>
      <c r="F25" s="4">
        <f t="shared" si="0"/>
        <v>35000</v>
      </c>
    </row>
    <row r="26" spans="1:6" x14ac:dyDescent="0.25">
      <c r="A26" s="4">
        <v>4</v>
      </c>
      <c r="B26" s="36" t="s">
        <v>17</v>
      </c>
      <c r="C26" s="4">
        <v>1</v>
      </c>
      <c r="D26" s="4" t="s">
        <v>29</v>
      </c>
      <c r="E26" s="4">
        <v>72000</v>
      </c>
      <c r="F26" s="4">
        <f t="shared" si="0"/>
        <v>72000</v>
      </c>
    </row>
    <row r="27" spans="1:6" x14ac:dyDescent="0.25">
      <c r="A27" s="4">
        <v>5</v>
      </c>
      <c r="B27" s="36" t="s">
        <v>18</v>
      </c>
      <c r="C27" s="4">
        <v>1</v>
      </c>
      <c r="D27" s="4" t="s">
        <v>29</v>
      </c>
      <c r="E27" s="4">
        <v>72000</v>
      </c>
      <c r="F27" s="4">
        <f t="shared" si="0"/>
        <v>72000</v>
      </c>
    </row>
    <row r="28" spans="1:6" x14ac:dyDescent="0.25">
      <c r="A28" s="4">
        <v>6</v>
      </c>
      <c r="B28" s="36" t="s">
        <v>19</v>
      </c>
      <c r="C28" s="4">
        <v>1</v>
      </c>
      <c r="D28" s="4" t="s">
        <v>29</v>
      </c>
      <c r="E28" s="4">
        <v>72000</v>
      </c>
      <c r="F28" s="4">
        <f t="shared" si="0"/>
        <v>72000</v>
      </c>
    </row>
    <row r="29" spans="1:6" x14ac:dyDescent="0.25">
      <c r="A29" s="4">
        <v>7</v>
      </c>
      <c r="B29" s="36" t="s">
        <v>20</v>
      </c>
      <c r="C29" s="4">
        <v>1</v>
      </c>
      <c r="D29" s="4" t="s">
        <v>29</v>
      </c>
      <c r="E29" s="4">
        <v>72000</v>
      </c>
      <c r="F29" s="4">
        <f t="shared" si="0"/>
        <v>72000</v>
      </c>
    </row>
    <row r="30" spans="1:6" x14ac:dyDescent="0.25">
      <c r="A30" s="4">
        <v>8</v>
      </c>
      <c r="B30" s="36" t="s">
        <v>21</v>
      </c>
      <c r="C30" s="4">
        <v>1</v>
      </c>
      <c r="D30" s="4" t="s">
        <v>29</v>
      </c>
      <c r="E30" s="4">
        <v>72000</v>
      </c>
      <c r="F30" s="4">
        <f t="shared" si="0"/>
        <v>72000</v>
      </c>
    </row>
    <row r="31" spans="1:6" x14ac:dyDescent="0.25">
      <c r="A31" s="4">
        <v>9</v>
      </c>
      <c r="B31" s="36" t="s">
        <v>22</v>
      </c>
      <c r="C31" s="4">
        <v>1</v>
      </c>
      <c r="D31" s="4" t="s">
        <v>29</v>
      </c>
      <c r="E31" s="4">
        <v>72000</v>
      </c>
      <c r="F31" s="4">
        <f t="shared" si="0"/>
        <v>72000</v>
      </c>
    </row>
    <row r="32" spans="1:6" x14ac:dyDescent="0.25">
      <c r="A32" s="4">
        <v>10</v>
      </c>
      <c r="B32" s="36" t="s">
        <v>23</v>
      </c>
      <c r="C32" s="4">
        <v>2</v>
      </c>
      <c r="D32" s="4" t="s">
        <v>29</v>
      </c>
      <c r="E32" s="4">
        <v>3600</v>
      </c>
      <c r="F32" s="4">
        <f t="shared" si="0"/>
        <v>7200</v>
      </c>
    </row>
    <row r="33" spans="1:6" x14ac:dyDescent="0.25">
      <c r="A33" s="4">
        <v>11</v>
      </c>
      <c r="B33" s="36" t="s">
        <v>24</v>
      </c>
      <c r="C33" s="4">
        <v>1</v>
      </c>
      <c r="D33" s="4" t="s">
        <v>29</v>
      </c>
      <c r="E33" s="4">
        <v>11200</v>
      </c>
      <c r="F33" s="4">
        <f t="shared" si="0"/>
        <v>11200</v>
      </c>
    </row>
    <row r="34" spans="1:6" x14ac:dyDescent="0.25">
      <c r="A34" s="4">
        <v>12</v>
      </c>
      <c r="B34" s="36" t="s">
        <v>25</v>
      </c>
      <c r="C34" s="4">
        <v>600</v>
      </c>
      <c r="D34" s="4" t="s">
        <v>30</v>
      </c>
      <c r="E34" s="4">
        <v>290</v>
      </c>
      <c r="F34" s="4">
        <f t="shared" si="0"/>
        <v>174000</v>
      </c>
    </row>
    <row r="35" spans="1:6" x14ac:dyDescent="0.25">
      <c r="A35" s="4">
        <v>13</v>
      </c>
      <c r="B35" s="36" t="s">
        <v>26</v>
      </c>
      <c r="C35" s="4">
        <v>1</v>
      </c>
      <c r="D35" s="4" t="s">
        <v>29</v>
      </c>
      <c r="E35" s="4">
        <v>25000</v>
      </c>
      <c r="F35" s="4">
        <f t="shared" si="0"/>
        <v>25000</v>
      </c>
    </row>
    <row r="36" spans="1:6" x14ac:dyDescent="0.25">
      <c r="A36" s="4">
        <v>14</v>
      </c>
      <c r="B36" s="36" t="s">
        <v>27</v>
      </c>
      <c r="C36" s="4">
        <v>90</v>
      </c>
      <c r="D36" s="4" t="s">
        <v>31</v>
      </c>
      <c r="E36" s="4">
        <v>416</v>
      </c>
      <c r="F36" s="4">
        <f t="shared" si="0"/>
        <v>37440</v>
      </c>
    </row>
    <row r="37" spans="1:6" x14ac:dyDescent="0.25">
      <c r="A37" s="4">
        <v>15</v>
      </c>
      <c r="B37" s="36" t="s">
        <v>28</v>
      </c>
      <c r="C37" s="4">
        <v>180</v>
      </c>
      <c r="D37" s="4" t="s">
        <v>32</v>
      </c>
      <c r="E37" s="4">
        <v>2000</v>
      </c>
      <c r="F37" s="4">
        <f t="shared" si="0"/>
        <v>360000</v>
      </c>
    </row>
    <row r="38" spans="1:6" x14ac:dyDescent="0.25">
      <c r="A38" s="15" t="s">
        <v>7</v>
      </c>
      <c r="B38" s="16"/>
      <c r="C38" s="16"/>
      <c r="D38" s="16"/>
      <c r="E38" s="17"/>
      <c r="F38" s="5">
        <f>SUM(F23:F37)</f>
        <v>1302090</v>
      </c>
    </row>
    <row r="39" spans="1:6" ht="19.5" customHeight="1" x14ac:dyDescent="0.25">
      <c r="A39" s="24" t="s">
        <v>10</v>
      </c>
      <c r="B39" s="25"/>
      <c r="C39" s="25"/>
      <c r="D39" s="25"/>
      <c r="E39" s="26"/>
      <c r="F39" s="5">
        <f>F40-F38</f>
        <v>195313.5</v>
      </c>
    </row>
    <row r="40" spans="1:6" x14ac:dyDescent="0.25">
      <c r="A40" s="27" t="s">
        <v>6</v>
      </c>
      <c r="B40" s="28"/>
      <c r="C40" s="28"/>
      <c r="D40" s="28"/>
      <c r="E40" s="29"/>
      <c r="F40" s="6">
        <f>F38*1.15</f>
        <v>1497403.5</v>
      </c>
    </row>
    <row r="41" spans="1:6" x14ac:dyDescent="0.25">
      <c r="A41" s="7"/>
      <c r="B41" s="8"/>
      <c r="C41" s="8"/>
      <c r="D41" s="8"/>
      <c r="E41" s="8"/>
      <c r="F41" s="7"/>
    </row>
    <row r="42" spans="1:6" x14ac:dyDescent="0.25">
      <c r="A42" s="7"/>
      <c r="B42" s="8"/>
      <c r="C42" s="8"/>
      <c r="D42" s="8"/>
      <c r="E42" s="8"/>
      <c r="F42" s="7"/>
    </row>
  </sheetData>
  <mergeCells count="11">
    <mergeCell ref="A40:E40"/>
    <mergeCell ref="A8:F17"/>
    <mergeCell ref="A7:F7"/>
    <mergeCell ref="A20:F20"/>
    <mergeCell ref="A18:F18"/>
    <mergeCell ref="A19:F19"/>
    <mergeCell ref="A1:A6"/>
    <mergeCell ref="A21:F21"/>
    <mergeCell ref="A38:E38"/>
    <mergeCell ref="B1:F6"/>
    <mergeCell ref="A39:E39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Павел</cp:lastModifiedBy>
  <cp:lastPrinted>2021-04-22T12:47:06Z</cp:lastPrinted>
  <dcterms:created xsi:type="dcterms:W3CDTF">2016-09-21T11:18:44Z</dcterms:created>
  <dcterms:modified xsi:type="dcterms:W3CDTF">2021-06-02T16:57:29Z</dcterms:modified>
</cp:coreProperties>
</file>