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730" windowHeight="9600"/>
  </bookViews>
  <sheets>
    <sheet name="Бюджет проєкту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E4" i="1" l="1"/>
  <c r="E3" i="1"/>
  <c r="F4" i="1" l="1"/>
  <c r="F7" i="1"/>
  <c r="F8" i="1"/>
  <c r="F9" i="1"/>
  <c r="F10" i="1"/>
  <c r="F11" i="1"/>
  <c r="F12" i="1"/>
  <c r="F13" i="1" l="1"/>
  <c r="F15" i="1" s="1"/>
  <c r="F14" i="1" l="1"/>
</calcChain>
</file>

<file path=xl/sharedStrings.xml><?xml version="1.0" encoding="utf-8"?>
<sst xmlns="http://schemas.openxmlformats.org/spreadsheetml/2006/main" count="16" uniqueCount="15">
  <si>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</si>
  <si>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</si>
  <si>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</si>
  <si>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</si>
  <si>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</si>
  <si>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</si>
  <si>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</si>
  <si>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</si>
  <si>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 xml:space="preserve">Ігровий комплекс </t>
  </si>
  <si>
    <t>Лабіринт</t>
  </si>
  <si>
    <t>шт.</t>
  </si>
  <si>
    <t xml:space="preserve">Монтаж ігрового обладнання </t>
  </si>
  <si>
    <t>Доставка</t>
  </si>
  <si>
    <t>Веселе дозвілля в "Катрусі" ДНЗ №404</t>
  </si>
  <si>
    <t>Непередбачені витрати (17,8%):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</si>
</sst>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="85" zoomScaleNormal="85" workbookViewId="0">
      <selection activeCell="A2" sqref="A2"/>
    </sheetView>
  </sheetViews>
  <sheetFormatPr defaultColWidth="9.140625" defaultRowHeight="18" x14ac:dyDescent="0.25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9.140625" style="1" customWidth="1"/>
    <col min="7" max="16384" width="9.140625" style="1"/>
  </cols>
  <sheetData>
    <row r="1" spans="1:6" x14ac:dyDescent="0.25">
      <c r="A1" s="11" t="s">
        <v>13</v>
      </c>
      <c r="B1" s="12"/>
      <c r="C1" s="12"/>
      <c r="D1" s="12"/>
      <c r="E1" s="12"/>
      <c r="F1" s="13"/>
    </row>
    <row r="2" spans="1:6" ht="54" x14ac:dyDescent="0.2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x14ac:dyDescent="0.25">
      <c r="A3" s="4">
        <v>1</v>
      </c>
      <c r="B3" s="7" t="s">
        <v>8</v>
      </c>
      <c r="C3" s="4">
        <v>9</v>
      </c>
      <c r="D3" s="4" t="s">
        <v>10</v>
      </c>
      <c r="E3" s="4">
        <f>38800*0.8</f>
        <v>31040</v>
      </c>
      <c r="F3" s="20">
        <f>C3*E3</f>
        <v>279360</v>
      </c>
    </row>
    <row r="4" spans="1:6" x14ac:dyDescent="0.25">
      <c r="A4" s="4">
        <v>2</v>
      </c>
      <c r="B4" s="7" t="s">
        <v>9</v>
      </c>
      <c r="C4" s="4">
        <v>3</v>
      </c>
      <c r="D4" s="4" t="s">
        <v>10</v>
      </c>
      <c r="E4" s="4">
        <f>30100*0.8</f>
        <v>24080</v>
      </c>
      <c r="F4" s="20">
        <f t="shared" ref="F4:F12" si="0">C4*E4</f>
        <v>72240</v>
      </c>
    </row>
    <row r="5" spans="1:6" x14ac:dyDescent="0.25">
      <c r="A5" s="4">
        <v>3</v>
      </c>
      <c r="B5" s="7" t="s">
        <v>11</v>
      </c>
      <c r="C5" s="4"/>
      <c r="D5" s="4"/>
      <c r="E5" s="4"/>
      <c r="F5" s="20">
        <v>70320</v>
      </c>
    </row>
    <row r="6" spans="1:6" x14ac:dyDescent="0.25">
      <c r="A6" s="4">
        <v>4</v>
      </c>
      <c r="B6" s="7" t="s">
        <v>12</v>
      </c>
      <c r="C6" s="4"/>
      <c r="D6" s="4"/>
      <c r="E6" s="4"/>
      <c r="F6" s="20">
        <v>2500</v>
      </c>
    </row>
    <row r="7" spans="1:6" x14ac:dyDescent="0.25">
      <c r="A7" s="4">
        <v>5</v>
      </c>
      <c r="B7" s="4"/>
      <c r="C7" s="4"/>
      <c r="D7" s="4"/>
      <c r="E7" s="4"/>
      <c r="F7" s="4">
        <f t="shared" si="0"/>
        <v>0</v>
      </c>
    </row>
    <row r="8" spans="1:6" x14ac:dyDescent="0.25">
      <c r="A8" s="4">
        <v>6</v>
      </c>
      <c r="B8" s="4"/>
      <c r="C8" s="4"/>
      <c r="D8" s="4"/>
      <c r="E8" s="4"/>
      <c r="F8" s="4">
        <f t="shared" si="0"/>
        <v>0</v>
      </c>
    </row>
    <row r="9" spans="1:6" x14ac:dyDescent="0.25">
      <c r="A9" s="4">
        <v>7</v>
      </c>
      <c r="B9" s="4"/>
      <c r="C9" s="4"/>
      <c r="D9" s="4"/>
      <c r="E9" s="4"/>
      <c r="F9" s="4">
        <f t="shared" si="0"/>
        <v>0</v>
      </c>
    </row>
    <row r="10" spans="1:6" x14ac:dyDescent="0.25">
      <c r="A10" s="4">
        <v>8</v>
      </c>
      <c r="B10" s="4"/>
      <c r="C10" s="4"/>
      <c r="D10" s="4"/>
      <c r="E10" s="4"/>
      <c r="F10" s="4">
        <f t="shared" si="0"/>
        <v>0</v>
      </c>
    </row>
    <row r="11" spans="1:6" x14ac:dyDescent="0.25">
      <c r="A11" s="4">
        <v>9</v>
      </c>
      <c r="B11" s="4"/>
      <c r="C11" s="4"/>
      <c r="D11" s="4"/>
      <c r="E11" s="4"/>
      <c r="F11" s="4">
        <f t="shared" si="0"/>
        <v>0</v>
      </c>
    </row>
    <row r="12" spans="1:6" x14ac:dyDescent="0.25">
      <c r="A12" s="4">
        <v>10</v>
      </c>
      <c r="B12" s="4"/>
      <c r="C12" s="4"/>
      <c r="D12" s="4"/>
      <c r="E12" s="4"/>
      <c r="F12" s="4">
        <f t="shared" si="0"/>
        <v>0</v>
      </c>
    </row>
    <row r="13" spans="1:6" x14ac:dyDescent="0.25">
      <c r="A13" s="14" t="s">
        <v>6</v>
      </c>
      <c r="B13" s="15"/>
      <c r="C13" s="15"/>
      <c r="D13" s="15"/>
      <c r="E13" s="16"/>
      <c r="F13" s="20">
        <f>SUM(F3:F12)</f>
        <v>424420</v>
      </c>
    </row>
    <row r="14" spans="1:6" ht="19.5" customHeight="1" x14ac:dyDescent="0.25">
      <c r="A14" s="17" t="s">
        <v>14</v>
      </c>
      <c r="B14" s="18"/>
      <c r="C14" s="18"/>
      <c r="D14" s="18"/>
      <c r="E14" s="19"/>
      <c r="F14" s="20">
        <f>F15-F13</f>
        <v>75546.759999999951</v>
      </c>
    </row>
    <row r="15" spans="1:6" x14ac:dyDescent="0.25">
      <c r="A15" s="8" t="s">
        <v>5</v>
      </c>
      <c r="B15" s="9"/>
      <c r="C15" s="9"/>
      <c r="D15" s="9"/>
      <c r="E15" s="10"/>
      <c r="F15" s="21">
        <f>F13*1.178</f>
        <v>499966.75999999995</v>
      </c>
    </row>
    <row r="16" spans="1:6" x14ac:dyDescent="0.25">
      <c r="A16" s="5"/>
      <c r="B16" s="6"/>
      <c r="C16" s="6"/>
      <c r="D16" s="6"/>
      <c r="E16" s="6"/>
      <c r="F16" s="5"/>
    </row>
    <row r="17" spans="1:6" x14ac:dyDescent="0.25">
      <c r="A17" s="5"/>
      <c r="B17" s="6"/>
      <c r="C17" s="6"/>
      <c r="D17" s="6"/>
      <c r="E17" s="6"/>
      <c r="F17" s="5"/>
    </row>
  </sheetData>
  <mergeCells count="4">
    <mergeCell ref="A15:E15"/>
    <mergeCell ref="A1:F1"/>
    <mergeCell ref="A13:E13"/>
    <mergeCell ref="A14:E14"/>
  </mergeCells>
  <pageMargins left="0.25" right="0.25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STEPAN</cp:lastModifiedBy>
  <cp:lastPrinted>2021-06-03T09:19:49Z</cp:lastPrinted>
  <dcterms:created xsi:type="dcterms:W3CDTF">2016-09-21T11:18:44Z</dcterms:created>
  <dcterms:modified xsi:type="dcterms:W3CDTF">2021-06-03T11:08:37Z</dcterms:modified>
</cp:coreProperties>
</file>