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Розрахунок бюджету проєкту ОСББ" sheetId="1" r:id="rId1"/>
  </sheets>
  <definedNames>
    <definedName name="_xlnm.Print_Area" localSheetId="0">'Розрахунок бюджету проєкту ОСББ'!$A$13:$F$30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 s="1"/>
  <c r="F16" i="1"/>
  <c r="F17" i="1" l="1"/>
  <c r="F19" i="1" l="1"/>
  <c r="F18" i="1" l="1"/>
  <c r="F26" i="1"/>
  <c r="F28" i="1" s="1"/>
</calcChain>
</file>

<file path=xl/sharedStrings.xml><?xml version="1.0" encoding="utf-8"?>
<sst xmlns="http://schemas.openxmlformats.org/spreadsheetml/2006/main" count="27" uniqueCount="22">
  <si>
    <t>№ 
п/п</t>
  </si>
  <si>
    <t>Ціна за одиницю, грн</t>
  </si>
  <si>
    <t>Необхідна 
кількість</t>
  </si>
  <si>
    <t>Всього коштів міського бюджету:</t>
  </si>
  <si>
    <t>!</t>
  </si>
  <si>
    <r>
      <rPr>
        <b/>
        <sz val="14"/>
        <color rgb="FFFF0000"/>
        <rFont val="Century Gothic"/>
        <family val="2"/>
        <charset val="204"/>
      </rPr>
      <t>Уважно</t>
    </r>
    <r>
      <rPr>
        <sz val="14"/>
        <color rgb="FFFF000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</si>
  <si>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*Після ознайомлення з пунктами можете видалити перші 12 строк та залишити тільки кошторис</t>
  </si>
  <si>
    <t>Одиниця виміру</t>
  </si>
  <si>
    <r>
      <rPr>
        <b/>
        <i/>
        <sz val="14"/>
        <color rgb="FFFF0000"/>
        <rFont val="Century Gothic"/>
        <family val="2"/>
        <charset val="204"/>
      </rPr>
      <t>5.12.</t>
    </r>
    <r>
      <rPr>
        <i/>
        <sz val="14"/>
        <color rgb="FF0070C0"/>
        <rFont val="Century Gothic"/>
        <family val="2"/>
        <charset val="204"/>
      </rPr>
      <t xml:space="preserve"> Фінансування проєкту, реалізація якого передбачена на території, що перебуває у власності/користування ОСББ та ЖБК, здійснюється на умовах співфінансування
за рахунок коштів ОСББ та ЖБК у розмірі </t>
    </r>
    <r>
      <rPr>
        <b/>
        <i/>
        <sz val="14"/>
        <color rgb="FFFF0000"/>
        <rFont val="Century Gothic"/>
        <family val="2"/>
        <charset val="204"/>
      </rPr>
      <t>не менше 30%</t>
    </r>
    <r>
      <rPr>
        <i/>
        <sz val="14"/>
        <color rgb="FF0070C0"/>
        <rFont val="Century Gothic"/>
        <family val="2"/>
        <charset val="204"/>
      </rPr>
      <t xml:space="preserve"> загальної вартості проєкту.</t>
    </r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</si>
  <si>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</si>
  <si>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</si>
  <si>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</si>
  <si>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</si>
  <si>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</si>
  <si>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</si>
  <si>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</si>
  <si>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</si>
  <si>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</si>
  <si>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 xml:space="preserve"> Довгоочікуваний ремонт     
</t>
  </si>
  <si>
    <t xml:space="preserve"> Поточний ремонт в двох під'їздах </t>
  </si>
  <si>
    <t>посл</t>
  </si>
  <si>
    <t>Поточний ремонт в двох під'їздах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</si>
</sst>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0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i/>
      <sz val="14"/>
      <color rgb="FF0070C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2" fontId="13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9" zoomScaleNormal="89" workbookViewId="0">
      <selection activeCell="A13" sqref="A13:F30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s="6" customFormat="1" ht="0.75" customHeight="1" x14ac:dyDescent="0.3">
      <c r="A1" s="17" t="s">
        <v>4</v>
      </c>
      <c r="B1" s="20" t="s">
        <v>5</v>
      </c>
      <c r="C1" s="21"/>
      <c r="D1" s="21"/>
      <c r="E1" s="21"/>
      <c r="F1" s="22"/>
    </row>
    <row r="2" spans="1:6" s="6" customFormat="1" ht="24.75" hidden="1" customHeight="1" x14ac:dyDescent="0.3">
      <c r="A2" s="18"/>
      <c r="B2" s="23"/>
      <c r="C2" s="23"/>
      <c r="D2" s="23"/>
      <c r="E2" s="23"/>
      <c r="F2" s="24"/>
    </row>
    <row r="3" spans="1:6" s="6" customFormat="1" ht="24.75" hidden="1" customHeight="1" x14ac:dyDescent="0.3">
      <c r="A3" s="18"/>
      <c r="B3" s="23"/>
      <c r="C3" s="23"/>
      <c r="D3" s="23"/>
      <c r="E3" s="23"/>
      <c r="F3" s="24"/>
    </row>
    <row r="4" spans="1:6" s="6" customFormat="1" ht="24.75" hidden="1" customHeight="1" x14ac:dyDescent="0.3">
      <c r="A4" s="18"/>
      <c r="B4" s="23"/>
      <c r="C4" s="23"/>
      <c r="D4" s="23"/>
      <c r="E4" s="23"/>
      <c r="F4" s="24"/>
    </row>
    <row r="5" spans="1:6" s="6" customFormat="1" ht="24" hidden="1" customHeight="1" thickBot="1" x14ac:dyDescent="0.35">
      <c r="A5" s="19"/>
      <c r="B5" s="25"/>
      <c r="C5" s="25"/>
      <c r="D5" s="25"/>
      <c r="E5" s="25"/>
      <c r="F5" s="26"/>
    </row>
    <row r="6" spans="1:6" ht="24.75" hidden="1" customHeight="1" x14ac:dyDescent="0.25">
      <c r="A6" s="4"/>
      <c r="B6" s="3"/>
      <c r="C6" s="3"/>
      <c r="D6" s="3"/>
      <c r="E6" s="3"/>
      <c r="F6" s="3"/>
    </row>
    <row r="7" spans="1:6" ht="24.75" hidden="1" customHeight="1" x14ac:dyDescent="0.25">
      <c r="A7" s="30" t="s">
        <v>8</v>
      </c>
      <c r="B7" s="31"/>
      <c r="C7" s="31"/>
      <c r="D7" s="31"/>
      <c r="E7" s="31"/>
      <c r="F7" s="32"/>
    </row>
    <row r="8" spans="1:6" ht="24.75" hidden="1" customHeight="1" x14ac:dyDescent="0.25">
      <c r="A8" s="33"/>
      <c r="B8" s="34"/>
      <c r="C8" s="34"/>
      <c r="D8" s="34"/>
      <c r="E8" s="34"/>
      <c r="F8" s="35"/>
    </row>
    <row r="9" spans="1:6" ht="24.75" hidden="1" customHeight="1" thickBot="1" x14ac:dyDescent="0.3">
      <c r="A9" s="36"/>
      <c r="B9" s="37"/>
      <c r="C9" s="37"/>
      <c r="D9" s="37"/>
      <c r="E9" s="37"/>
      <c r="F9" s="38"/>
    </row>
    <row r="10" spans="1:6" ht="24.75" hidden="1" customHeight="1" x14ac:dyDescent="0.25">
      <c r="A10" s="5"/>
      <c r="B10" s="5"/>
      <c r="C10" s="5"/>
      <c r="D10" s="5"/>
      <c r="E10" s="5"/>
      <c r="F10" s="5"/>
    </row>
    <row r="11" spans="1:6" ht="24.75" hidden="1" customHeight="1" x14ac:dyDescent="0.25">
      <c r="A11" s="16" t="s">
        <v>6</v>
      </c>
      <c r="B11" s="16"/>
      <c r="C11" s="16"/>
      <c r="D11" s="16"/>
      <c r="E11" s="16"/>
      <c r="F11" s="16"/>
    </row>
    <row r="12" spans="1:6" ht="24.75" hidden="1" customHeight="1" x14ac:dyDescent="0.25"/>
    <row r="13" spans="1:6" ht="18" x14ac:dyDescent="0.25">
      <c r="A13" s="40" t="s">
        <v>18</v>
      </c>
      <c r="B13" s="41"/>
      <c r="C13" s="41"/>
      <c r="D13" s="41"/>
      <c r="E13" s="41"/>
      <c r="F13" s="41"/>
    </row>
    <row r="14" spans="1:6" ht="54" customHeight="1" x14ac:dyDescent="0.25">
      <c r="A14" s="42" t="s">
        <v>0</v>
      </c>
      <c r="B14" s="39" t="s">
        <v>12</v>
      </c>
      <c r="C14" s="39" t="s">
        <v>2</v>
      </c>
      <c r="D14" s="39" t="s">
        <v>7</v>
      </c>
      <c r="E14" s="45" t="s">
        <v>1</v>
      </c>
      <c r="F14" s="43" t="s">
        <v>13</v>
      </c>
    </row>
    <row r="15" spans="1:6" ht="15" customHeight="1" x14ac:dyDescent="0.25">
      <c r="A15" s="42"/>
      <c r="B15" s="39"/>
      <c r="C15" s="39"/>
      <c r="D15" s="39"/>
      <c r="E15" s="45"/>
      <c r="F15" s="44"/>
    </row>
    <row r="16" spans="1:6" ht="18" x14ac:dyDescent="0.25">
      <c r="A16" s="8">
        <v>1</v>
      </c>
      <c r="B16" s="15" t="s">
        <v>19</v>
      </c>
      <c r="C16" s="9">
        <v>1</v>
      </c>
      <c r="D16" s="9" t="s">
        <v>20</v>
      </c>
      <c r="E16" s="10">
        <v>152750</v>
      </c>
      <c r="F16" s="10">
        <f>E16</f>
        <v>152750</v>
      </c>
    </row>
    <row r="17" spans="1:6" ht="18" customHeight="1" x14ac:dyDescent="0.25">
      <c r="A17" s="27" t="s">
        <v>3</v>
      </c>
      <c r="B17" s="28"/>
      <c r="C17" s="28"/>
      <c r="D17" s="28"/>
      <c r="E17" s="29"/>
      <c r="F17" s="10">
        <f>SUM(F16:F16)</f>
        <v>152750</v>
      </c>
    </row>
    <row r="18" spans="1:6" ht="18" customHeight="1" x14ac:dyDescent="0.25">
      <c r="A18" s="27" t="s">
        <v>11</v>
      </c>
      <c r="B18" s="28"/>
      <c r="C18" s="28"/>
      <c r="D18" s="28"/>
      <c r="E18" s="29"/>
      <c r="F18" s="10">
        <f>F19-F17</f>
        <v>15275</v>
      </c>
    </row>
    <row r="19" spans="1:6" ht="18" customHeight="1" x14ac:dyDescent="0.25">
      <c r="A19" s="50" t="s">
        <v>17</v>
      </c>
      <c r="B19" s="51"/>
      <c r="C19" s="51"/>
      <c r="D19" s="51"/>
      <c r="E19" s="52"/>
      <c r="F19" s="7">
        <f>F17*1.1</f>
        <v>168025</v>
      </c>
    </row>
    <row r="20" spans="1:6" ht="18" x14ac:dyDescent="0.25">
      <c r="A20" s="12"/>
      <c r="B20" s="49"/>
      <c r="C20" s="49"/>
      <c r="D20" s="49"/>
      <c r="E20" s="49"/>
      <c r="F20" s="49"/>
    </row>
    <row r="21" spans="1:6" ht="54" customHeight="1" x14ac:dyDescent="0.25">
      <c r="A21" s="42" t="s">
        <v>0</v>
      </c>
      <c r="B21" s="39" t="s">
        <v>14</v>
      </c>
      <c r="C21" s="39" t="s">
        <v>2</v>
      </c>
      <c r="D21" s="39" t="s">
        <v>7</v>
      </c>
      <c r="E21" s="45" t="s">
        <v>1</v>
      </c>
      <c r="F21" s="43" t="s">
        <v>15</v>
      </c>
    </row>
    <row r="22" spans="1:6" ht="18" customHeight="1" x14ac:dyDescent="0.25">
      <c r="A22" s="42"/>
      <c r="B22" s="39"/>
      <c r="C22" s="39"/>
      <c r="D22" s="39"/>
      <c r="E22" s="45"/>
      <c r="F22" s="44"/>
    </row>
    <row r="23" spans="1:6" ht="18" x14ac:dyDescent="0.25">
      <c r="A23" s="8">
        <v>1</v>
      </c>
      <c r="B23" s="15" t="s">
        <v>21</v>
      </c>
      <c r="C23" s="9">
        <v>1</v>
      </c>
      <c r="D23" s="9" t="s">
        <v>20</v>
      </c>
      <c r="E23" s="10">
        <v>72000</v>
      </c>
      <c r="F23" s="10">
        <f>E23</f>
        <v>72000</v>
      </c>
    </row>
    <row r="24" spans="1:6" ht="18" x14ac:dyDescent="0.25">
      <c r="A24" s="11"/>
      <c r="B24" s="28" t="s">
        <v>9</v>
      </c>
      <c r="C24" s="28"/>
      <c r="D24" s="28"/>
      <c r="E24" s="29"/>
      <c r="F24" s="10">
        <f>SUM(F23:F23)</f>
        <v>72000</v>
      </c>
    </row>
    <row r="26" spans="1:6" ht="18" customHeight="1" x14ac:dyDescent="0.25">
      <c r="A26" s="27" t="s">
        <v>16</v>
      </c>
      <c r="B26" s="28"/>
      <c r="C26" s="28"/>
      <c r="D26" s="28"/>
      <c r="E26" s="29"/>
      <c r="F26" s="14">
        <f>F19+F24</f>
        <v>240025</v>
      </c>
    </row>
    <row r="28" spans="1:6" ht="18" x14ac:dyDescent="0.25">
      <c r="A28" s="46" t="s">
        <v>10</v>
      </c>
      <c r="B28" s="47"/>
      <c r="C28" s="47"/>
      <c r="D28" s="47"/>
      <c r="E28" s="48"/>
      <c r="F28" s="13">
        <f>(100*F24)/F26</f>
        <v>29.996875325486929</v>
      </c>
    </row>
  </sheetData>
  <mergeCells count="24">
    <mergeCell ref="A18:E18"/>
    <mergeCell ref="A19:E19"/>
    <mergeCell ref="A21:A22"/>
    <mergeCell ref="B21:B22"/>
    <mergeCell ref="C21:C22"/>
    <mergeCell ref="D21:D22"/>
    <mergeCell ref="E21:E22"/>
    <mergeCell ref="F21:F22"/>
    <mergeCell ref="A28:E28"/>
    <mergeCell ref="A26:E26"/>
    <mergeCell ref="B20:F20"/>
    <mergeCell ref="B24:E24"/>
    <mergeCell ref="A11:F11"/>
    <mergeCell ref="A1:A5"/>
    <mergeCell ref="B1:F5"/>
    <mergeCell ref="A17:E17"/>
    <mergeCell ref="A7:F9"/>
    <mergeCell ref="D14:D15"/>
    <mergeCell ref="A13:F13"/>
    <mergeCell ref="A14:A15"/>
    <mergeCell ref="B14:B15"/>
    <mergeCell ref="C14:C15"/>
    <mergeCell ref="F14:F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Розрахунок бюджету проєкту ОСББ</vt:lpstr>
      <vt:lpstr>'Розрахунок бюджету проєкту ОСББ'!Область_печати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2021-06-10T13:31:50Z</cp:lastPrinted>
  <dcterms:created xsi:type="dcterms:W3CDTF">2016-09-21T11:18:44Z</dcterms:created>
  <dcterms:modified xsi:type="dcterms:W3CDTF">2021-06-10T13:31:52Z</dcterms:modified>
</cp:coreProperties>
</file>