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\Desktop\Проект Бюджет участі 2021\проект географія\"/>
    </mc:Choice>
  </mc:AlternateContent>
  <xr:revisionPtr revIDLastSave="0" documentId="13_ncr:1_{9C38127B-4501-4020-B223-42E7CD5A54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24" i="1"/>
  <c r="F25" i="1"/>
  <c r="F26" i="1"/>
  <c r="F27" i="1"/>
  <c r="F28" i="1"/>
  <c r="F29" i="1"/>
  <c r="F3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5" i="1"/>
  <c r="F3" i="1"/>
  <c r="F82" i="1" l="1"/>
  <c r="F85" i="1" l="1"/>
  <c r="F84" i="1" s="1"/>
</calcChain>
</file>

<file path=xl/sharedStrings.xml><?xml version="1.0" encoding="utf-8"?>
<sst xmlns="http://schemas.openxmlformats.org/spreadsheetml/2006/main" count="168" uniqueCount="90">
  <si>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</si>
  <si>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</si>
  <si>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</si>
  <si>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</si>
  <si>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</si>
  <si>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</si>
  <si>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</si>
  <si>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</si>
  <si>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</si>
  <si>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Сучасним гімназіям - сучасний кабінет інформатики</t>
  </si>
  <si>
    <t>шт</t>
  </si>
  <si>
    <t>Багатофункціональний пристрій (принтер-копір-сканер) EPSON L4150</t>
  </si>
  <si>
    <t>Цифрова бездротова метеостанція Vernier</t>
  </si>
  <si>
    <t>Колекція "Типи ґрунтів" (географія)</t>
  </si>
  <si>
    <t>Колекція "Кам'яне вугілля та продукти його переробки" демонстраційна</t>
  </si>
  <si>
    <t>Колекція "Залізна руда та продукти її переробки" демонстраційна</t>
  </si>
  <si>
    <t>Колекція "Пісок, глина та продукти їх переробки" (демонстраційна)</t>
  </si>
  <si>
    <t>Колекція „Мінеральні та органічні добрива”</t>
  </si>
  <si>
    <t>Колекція "Вапняки"</t>
  </si>
  <si>
    <t>Колекція "Сировина та продукція для легкої промисловості" демонстраційна</t>
  </si>
  <si>
    <t>Колекція "Граніт та його складові частини"</t>
  </si>
  <si>
    <t>Колекція "Торф і продукти його переробки" демонстраційна</t>
  </si>
  <si>
    <t>Колекція "Нафта і продукти її переробки" демонстраційна</t>
  </si>
  <si>
    <t>Колекція "Корисні копалини"</t>
  </si>
  <si>
    <t>Колекція "Мінерали та гірські породи" (демонстраційна)</t>
  </si>
  <si>
    <t>Гербарій "Рослини природних зон світу"</t>
  </si>
  <si>
    <t>Гербарій "Рослини природних зон України" (географія)</t>
  </si>
  <si>
    <t>Глобус фізичний (діаметр 32 см) (географія)</t>
  </si>
  <si>
    <t>Глобус політичний (діаметр, 32 см) (географія)</t>
  </si>
  <si>
    <t>Глобус-модель "Паралелі та меридіани Землі"</t>
  </si>
  <si>
    <t>Модель-глобус "Будова Землі" (географія)</t>
  </si>
  <si>
    <t>Будова земних складок та еволюція рельєфу</t>
  </si>
  <si>
    <t>Модель розбірна "Яри та яруси"</t>
  </si>
  <si>
    <t>Модель "Комбінований рельєф"</t>
  </si>
  <si>
    <t>Модель "Рельєф морського дна"</t>
  </si>
  <si>
    <t>Модель розбірна "Будова вулкану"</t>
  </si>
  <si>
    <t>Модель розбірна "Зсуви Земної кори"</t>
  </si>
  <si>
    <t>Модель "Формування гір"</t>
  </si>
  <si>
    <t>Дощомір</t>
  </si>
  <si>
    <t>Анемометр чашковий</t>
  </si>
  <si>
    <t>Снігомірна рейка</t>
  </si>
  <si>
    <t>Термометр кімнатний</t>
  </si>
  <si>
    <t>Термометр демонстраційний</t>
  </si>
  <si>
    <t>Термометр з фіксацією мінімального та максимального значення</t>
  </si>
  <si>
    <t>Барометр-Анероїд</t>
  </si>
  <si>
    <t>Гігрометр Психрометричний</t>
  </si>
  <si>
    <t>Гномон</t>
  </si>
  <si>
    <t>Секундомір</t>
  </si>
  <si>
    <t>Рулетка 3 м</t>
  </si>
  <si>
    <t>Компас шкільний</t>
  </si>
  <si>
    <t>Курвіметр</t>
  </si>
  <si>
    <t>Світ. Фізична карта</t>
  </si>
  <si>
    <t>Фізична карта півкуль</t>
  </si>
  <si>
    <t>Україна. Фізична карта, м-б 1:1 000 000 (на картоні, на планках) (географія)</t>
  </si>
  <si>
    <t>Світ. Політична карта</t>
  </si>
  <si>
    <t>Світ. Географічні пояси та природні зони</t>
  </si>
  <si>
    <t>Світ. Кліматичні пояси та області</t>
  </si>
  <si>
    <t>Світ. Географічні відкриття (на картоні на планках)</t>
  </si>
  <si>
    <t>Світ. Ґрунти</t>
  </si>
  <si>
    <t>Комплект плакатів Земля</t>
  </si>
  <si>
    <t>Африка. Фізична карта</t>
  </si>
  <si>
    <t>Африка. Політична на картоні лам. на планках</t>
  </si>
  <si>
    <t>Африка. Економічна карта</t>
  </si>
  <si>
    <t>Південна Америка. Фізична карта</t>
  </si>
  <si>
    <t>Південна Америка. Політична карта</t>
  </si>
  <si>
    <t>Південна Америка. Економічна карта</t>
  </si>
  <si>
    <t>Америка Північна. Фізична карта</t>
  </si>
  <si>
    <t>Північна Америка. Політична карта (на планках)</t>
  </si>
  <si>
    <t>Північна Америка. Економічна карта</t>
  </si>
  <si>
    <t>Євразія. Фізична карта</t>
  </si>
  <si>
    <t>Євразія. Політична карта</t>
  </si>
  <si>
    <t>Австралія та Океанія. Політична карта</t>
  </si>
  <si>
    <t>Австралія, Нова Зеландія. Економічна карта</t>
  </si>
  <si>
    <t xml:space="preserve">Світ. Екологічні проблеми </t>
  </si>
  <si>
    <t>Світ. Годинні пояси. Навчальна карта</t>
  </si>
  <si>
    <t>Україна. Адміністративний поділ та історико-етнографічні землі</t>
  </si>
  <si>
    <t>Україна. Екологічна ситуація, м-б 1:1 000 000 (на картоні, на планках)</t>
  </si>
  <si>
    <t>Україна. Клімат, м-б 1:1 000 000 (на планках)</t>
  </si>
  <si>
    <t>Україна. Ґрунти, м-б 1:1 000 000 (на планках)</t>
  </si>
  <si>
    <t>Україна. Природно-заповідний фонд, 1:1000000 (планки)</t>
  </si>
  <si>
    <t>Україна. Тектонічна будова та корисні копалини (на планках)</t>
  </si>
  <si>
    <t>Комплект навчальних топографічних карт (масштаб 1:10 000/ 25 000/ 50 000/ 100 000)</t>
  </si>
  <si>
    <t>Україна. Економічна карта, м-б 1:1000000 (планки)</t>
  </si>
  <si>
    <t>Україна. Господарство</t>
  </si>
  <si>
    <t>Народи світу</t>
  </si>
  <si>
    <t>Європа. Політична карта</t>
  </si>
  <si>
    <t>Країни Європи. Економічна карта</t>
  </si>
  <si>
    <t>Азія (Центральна, Південно-Західна, Південна, Південно-Східна та Східна частини). Політична карта</t>
  </si>
  <si>
    <t>Топографічна карта, м-б 1:25 000 (на планках)</t>
  </si>
  <si>
    <t>Інтерактивна дошка B-PRO                                                                                                Внешний каркас: Алюминиевый сплав
Поверхность: Керамическая / nano XPS, высокопрочная, износостойкая, с возможностью писать сухостираемыми маркерами
Функция мультитач: Multi Touch 10 касаний
Внешние размеры: 1746 мм х 1255 мм х 32 мм
Эффективная площадь касания: 1666 мм х 1175 мм
Диагональ: 2038 мм
Пропорции: 4: 3
Горячие клавиши: опционально
Вес: 16,5 кг нетто 25 кг в упаковке
Диапазон напряжения: DC 5.0V ± 5%
Интерфейс подключения: USB
Сертификация: ROHS, CE, FCC, ISO 9008: 2000, ISO 14001
Поддержка ОС: ОС Windows Vista / 10/7/8, Linux, Mac OS
Технология: Инфракрасная (поддерживаются прикосновения пальцем, маркером и любым непрозрачным объектом)
Разрешение: 32768 (Ш) × 32768 (В)
Скорость курсора: 300 пикселей в секунду
Функциональность курсора: Как компьютерная мышь: одинарное нажатие, и двойное нажатие
Требования к процессору ПК: Рекомендуется 1 ГГц 32 (X86) или более быстрый процессор
Жесткий диск: Минимум 800 Мб свободной памяти
Температура рабочая: -20 ° C ~ + 60 ° C
Температура хранения: -30 ° C ~ 85 ° C
Комплект поставки: интерактивная доска - 1 шт., Маркеры - 3 шт., Телескопическая указка - 1 шт., Комплект настенного крепления - 1 шт., Кабель USB 5 м - 1 шт. руководство пользователя - 1 шт., диск с программным обеспечением - 1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</si>
</sst>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-pro.com.ua/katalog/geografiya/kolektsiyitagerbariyi/kolektsiyamineralitagirskiporodidemonstratsiyna" TargetMode="External"/><Relationship Id="rId18" Type="http://schemas.openxmlformats.org/officeDocument/2006/relationships/hyperlink" Target="https://b-pro.com.ua/katalog/geografiya/obladnannya-ta-modeli1/modelitaglobusi/globusmodelparalelitameridianizemli" TargetMode="External"/><Relationship Id="rId26" Type="http://schemas.openxmlformats.org/officeDocument/2006/relationships/hyperlink" Target="https://b-pro.com.ua/katalog/geografiya/obladnannya-ta-modeli1/modelitaglobusi/modelformuvannyagir" TargetMode="External"/><Relationship Id="rId39" Type="http://schemas.openxmlformats.org/officeDocument/2006/relationships/hyperlink" Target="https://b-pro.com.ua/katalog/geografiya/karti/geografichnikartisvitu/svitpolitichnakarta" TargetMode="External"/><Relationship Id="rId21" Type="http://schemas.openxmlformats.org/officeDocument/2006/relationships/hyperlink" Target="https://b-pro.com.ua/katalog/geografiya/obladnannya-ta-modeli1/modelitaglobusi/modelrozbirnayaritayarusi" TargetMode="External"/><Relationship Id="rId34" Type="http://schemas.openxmlformats.org/officeDocument/2006/relationships/hyperlink" Target="https://b-pro.com.ua/katalog/geografiya/obladnannya-ta-modeli1/obladnannya/gnomon" TargetMode="External"/><Relationship Id="rId42" Type="http://schemas.openxmlformats.org/officeDocument/2006/relationships/hyperlink" Target="https://b-pro.com.ua/katalog/geografiya/karti/geografichnikartisvitu/svit.-geografichni-vidkrittya-na-kartoni-na-plankah" TargetMode="External"/><Relationship Id="rId47" Type="http://schemas.openxmlformats.org/officeDocument/2006/relationships/hyperlink" Target="https://b-pro.com.ua/katalog/geografiya/karti/geografichnikartisvitu/afrikaekonomichnakarta" TargetMode="External"/><Relationship Id="rId50" Type="http://schemas.openxmlformats.org/officeDocument/2006/relationships/hyperlink" Target="https://b-pro.com.ua/katalog/geografiya/karti/geografichnikartisvitu/pivdennaamerikaekonomichnakarta" TargetMode="External"/><Relationship Id="rId55" Type="http://schemas.openxmlformats.org/officeDocument/2006/relationships/hyperlink" Target="https://b-pro.com.ua/katalog/geografiya/karti/geografichnikartisvitu/yevraziyapolitichnakarta" TargetMode="External"/><Relationship Id="rId63" Type="http://schemas.openxmlformats.org/officeDocument/2006/relationships/hyperlink" Target="https://b-pro.com.ua/katalog/geografiya/karti/geografichnikartisvitu/svit.-grunti" TargetMode="External"/><Relationship Id="rId68" Type="http://schemas.openxmlformats.org/officeDocument/2006/relationships/hyperlink" Target="https://b-pro.com.ua/katalog/geografiya/karti/geografichnikartiukrayini/ukraina.-gospodarstvo" TargetMode="External"/><Relationship Id="rId7" Type="http://schemas.openxmlformats.org/officeDocument/2006/relationships/hyperlink" Target="https://b-pro.com.ua/katalog/geografiya/kolektsiyitagerbariyi/kolektsiyavapnyaki" TargetMode="External"/><Relationship Id="rId71" Type="http://schemas.openxmlformats.org/officeDocument/2006/relationships/hyperlink" Target="https://b-pro.com.ua/katalog/geografiya/karti/geografichnikartisvitu/krayiniyevropiekonomichnakarta" TargetMode="External"/><Relationship Id="rId2" Type="http://schemas.openxmlformats.org/officeDocument/2006/relationships/hyperlink" Target="https://b-pro.com.ua/katalog/geografiya/kolektsiyitagerbariyi/kolekciya-tipi-eruntiv2" TargetMode="External"/><Relationship Id="rId16" Type="http://schemas.openxmlformats.org/officeDocument/2006/relationships/hyperlink" Target="https://b-pro.com.ua/katalog/geografiya/obladnannya-ta-modeli1/modelitaglobusi/globus-fizichnij" TargetMode="External"/><Relationship Id="rId29" Type="http://schemas.openxmlformats.org/officeDocument/2006/relationships/hyperlink" Target="https://b-pro.com.ua/katalog/geografiya/obladnannya-ta-modeli1/obladnannya/termometrridinniykimnatniy2050s" TargetMode="External"/><Relationship Id="rId11" Type="http://schemas.openxmlformats.org/officeDocument/2006/relationships/hyperlink" Target="https://b-pro.com.ua/katalog/geografiya/kolektsiyitagerbariyi/kollektsiyanaftaiproduktiiyipererobkidemonstratsiyna" TargetMode="External"/><Relationship Id="rId24" Type="http://schemas.openxmlformats.org/officeDocument/2006/relationships/hyperlink" Target="https://b-pro.com.ua/katalog/geografiya/obladnannya-ta-modeli1/modelitaglobusi/modelrozbirnabudovavulkanu" TargetMode="External"/><Relationship Id="rId32" Type="http://schemas.openxmlformats.org/officeDocument/2006/relationships/hyperlink" Target="https://b-pro.com.ua/katalog/geografiya/obladnannya-ta-modeli1/obladnannya/barometraneroyid" TargetMode="External"/><Relationship Id="rId37" Type="http://schemas.openxmlformats.org/officeDocument/2006/relationships/hyperlink" Target="https://b-pro.com.ua/katalog/geografiya/karti/geografichnikartisvitu/svitfizichnakarta" TargetMode="External"/><Relationship Id="rId40" Type="http://schemas.openxmlformats.org/officeDocument/2006/relationships/hyperlink" Target="https://b-pro.com.ua/katalog/geografiya/karti/geografichnikartisvitu/svit.-geografichni-poyasi-ta-prirodni-zoni" TargetMode="External"/><Relationship Id="rId45" Type="http://schemas.openxmlformats.org/officeDocument/2006/relationships/hyperlink" Target="https://b-pro.com.ua/katalog/geografiya/karti/geografichnikartisvitu/afrikafizichnakarta" TargetMode="External"/><Relationship Id="rId53" Type="http://schemas.openxmlformats.org/officeDocument/2006/relationships/hyperlink" Target="https://b-pro.com.ua/katalog/geografiya/karti/geografichnikartisvitu/pivnichnaamerikaekonomichnakarta" TargetMode="External"/><Relationship Id="rId58" Type="http://schemas.openxmlformats.org/officeDocument/2006/relationships/hyperlink" Target="https://b-pro.com.ua/katalog/geografiya/karti/geografichnikartisvitu/svitekologichniproblemi" TargetMode="External"/><Relationship Id="rId66" Type="http://schemas.openxmlformats.org/officeDocument/2006/relationships/hyperlink" Target="https://b-pro.com.ua/katalog/geografiya/karti/geografichnikartiukrayini/komplekt-navchalnih-topografichnih-kart-masshtab-1-10-000-25-000-50-000-100-000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b-pro.com.ua/katalog/geografiya/kolektsiyitagerbariyi/kolektsiyapisokglinataproduktiyihpererobkidemonstratsiyna" TargetMode="External"/><Relationship Id="rId15" Type="http://schemas.openxmlformats.org/officeDocument/2006/relationships/hyperlink" Target="https://b-pro.com.ua/katalog/geografiya/kolektsiyitagerbariyi/gerbariyrosliniprirodnihzonukrayini" TargetMode="External"/><Relationship Id="rId23" Type="http://schemas.openxmlformats.org/officeDocument/2006/relationships/hyperlink" Target="https://b-pro.com.ua/katalog/geografiya/obladnannya-ta-modeli1/modelitaglobusi/modelrelyefmorskogodna" TargetMode="External"/><Relationship Id="rId28" Type="http://schemas.openxmlformats.org/officeDocument/2006/relationships/hyperlink" Target="https://b-pro.com.ua/katalog/geografiya/obladnannya-ta-modeli1/obladnannya/snigomirna-rejka" TargetMode="External"/><Relationship Id="rId36" Type="http://schemas.openxmlformats.org/officeDocument/2006/relationships/hyperlink" Target="https://b-pro.com.ua/katalog/geografiya/karti/geografichnikartisvitu/svitfizichnakarta" TargetMode="External"/><Relationship Id="rId49" Type="http://schemas.openxmlformats.org/officeDocument/2006/relationships/hyperlink" Target="https://b-pro.com.ua/katalog/geografiya/karti/geografichnikartisvitu/pivdennaamerikapolitichnakarta" TargetMode="External"/><Relationship Id="rId57" Type="http://schemas.openxmlformats.org/officeDocument/2006/relationships/hyperlink" Target="https://b-pro.com.ua/katalog/geografiya/karti/geografichnikartisvitu/avstraliyanovazelandiyaekonomichnakarta" TargetMode="External"/><Relationship Id="rId61" Type="http://schemas.openxmlformats.org/officeDocument/2006/relationships/hyperlink" Target="https://b-pro.com.ua/katalog/geografiya/karti/geografichnikartiukrayini/ukrayinaekologichnasituatsiyamb11000000nakartoninaplankah" TargetMode="External"/><Relationship Id="rId10" Type="http://schemas.openxmlformats.org/officeDocument/2006/relationships/hyperlink" Target="https://b-pro.com.ua/katalog/geografiya/kolektsiyitagerbariyi/kolektsiyatorfiproduktiyogopererobkidemonstratsiyna" TargetMode="External"/><Relationship Id="rId19" Type="http://schemas.openxmlformats.org/officeDocument/2006/relationships/hyperlink" Target="https://b-pro.com.ua/katalog/geografiya/obladnannya-ta-modeli1/modelitaglobusi/globusmodelparalelitameridianizemli" TargetMode="External"/><Relationship Id="rId31" Type="http://schemas.openxmlformats.org/officeDocument/2006/relationships/hyperlink" Target="https://b-pro.com.ua/katalog/geografiya/obladnannya-ta-modeli1/obladnannya/termometrzfiksatsiyeyuminimalnogotamaksimalnogoznachennya" TargetMode="External"/><Relationship Id="rId44" Type="http://schemas.openxmlformats.org/officeDocument/2006/relationships/hyperlink" Target="https://b-pro.com.ua/katalog/pochatkova-shkola/ya-i-ukraina/komplekt-plakativ-atmosfera-vodi-suhodolu-nadra-zemli" TargetMode="External"/><Relationship Id="rId52" Type="http://schemas.openxmlformats.org/officeDocument/2006/relationships/hyperlink" Target="https://b-pro.com.ua/katalog/geografiya/karti/geografichnikartisvitu/pivnichna-amerika.-politichna-karta-na-plankah" TargetMode="External"/><Relationship Id="rId60" Type="http://schemas.openxmlformats.org/officeDocument/2006/relationships/hyperlink" Target="https://b-pro.com.ua/katalog/geografiya/karti/geografichnikartiukrayini/ukrayinaadministrativniypodiltaistorikoetnografichnizemli" TargetMode="External"/><Relationship Id="rId65" Type="http://schemas.openxmlformats.org/officeDocument/2006/relationships/hyperlink" Target="https://b-pro.com.ua/katalog/geografiya/karti/geografichnikartiukrayini/ukraina.-tektonichna-budova-ta-korisni-kopalini-na-plankah" TargetMode="External"/><Relationship Id="rId73" Type="http://schemas.openxmlformats.org/officeDocument/2006/relationships/hyperlink" Target="https://b-pro.com.ua/katalog/geografiya/karti/geografichnikartiukrayini/topografichnakartamb125000naplankah" TargetMode="External"/><Relationship Id="rId4" Type="http://schemas.openxmlformats.org/officeDocument/2006/relationships/hyperlink" Target="https://b-pro.com.ua/katalog/geografiya/kolektsiyitagerbariyi/kolektsiyazaliznarudataproduktiyiyipererobkidemonstratsiyna" TargetMode="External"/><Relationship Id="rId9" Type="http://schemas.openxmlformats.org/officeDocument/2006/relationships/hyperlink" Target="https://b-pro.com.ua/katalog/geografiya/kolektsiyitagerbariyi/kolektsiyasirovinataproduktsiyadlyalegkoyipromislovostidemonstratsiyna" TargetMode="External"/><Relationship Id="rId14" Type="http://schemas.openxmlformats.org/officeDocument/2006/relationships/hyperlink" Target="https://b-pro.com.ua/katalog/geografiya/kolektsiyitagerbariyi/gerbariyrosliniprirodnihzonsvitu" TargetMode="External"/><Relationship Id="rId22" Type="http://schemas.openxmlformats.org/officeDocument/2006/relationships/hyperlink" Target="https://b-pro.com.ua/katalog/geografiya/obladnannya-ta-modeli1/modelitaglobusi/modelkombinovaniyrelyef" TargetMode="External"/><Relationship Id="rId27" Type="http://schemas.openxmlformats.org/officeDocument/2006/relationships/hyperlink" Target="https://b-pro.com.ua/katalog/geografiya/obladnannya-ta-modeli1/obladnannya/anemometr-chashkovij" TargetMode="External"/><Relationship Id="rId30" Type="http://schemas.openxmlformats.org/officeDocument/2006/relationships/hyperlink" Target="https://b-pro.com.ua/katalog/geografiya/obladnannya-ta-modeli1/obladnannya/termometrdemonstratsiyniy" TargetMode="External"/><Relationship Id="rId35" Type="http://schemas.openxmlformats.org/officeDocument/2006/relationships/hyperlink" Target="https://b-pro.com.ua/katalog/geografiya/obladnannya-ta-modeli1/obladnannya/kompasshkilniy" TargetMode="External"/><Relationship Id="rId43" Type="http://schemas.openxmlformats.org/officeDocument/2006/relationships/hyperlink" Target="https://b-pro.com.ua/katalog/geografiya/karti/geografichnikartisvitu/svit.-grunti" TargetMode="External"/><Relationship Id="rId48" Type="http://schemas.openxmlformats.org/officeDocument/2006/relationships/hyperlink" Target="https://b-pro.com.ua/katalog/geografiya/karti/geografichnikartisvitu/pivdennaamerikafizichnakarta" TargetMode="External"/><Relationship Id="rId56" Type="http://schemas.openxmlformats.org/officeDocument/2006/relationships/hyperlink" Target="https://b-pro.com.ua/katalog/geografiya/karti/geografichnikartisvitu/avstraliyataokeaniyapolitichnakarta&#1111;" TargetMode="External"/><Relationship Id="rId64" Type="http://schemas.openxmlformats.org/officeDocument/2006/relationships/hyperlink" Target="https://b-pro.com.ua/katalog/geografiya/karti/geografichnikartiukrayini/ukrayinaprirodnozapovidniyfondmb11000000naplankah" TargetMode="External"/><Relationship Id="rId69" Type="http://schemas.openxmlformats.org/officeDocument/2006/relationships/hyperlink" Target="https://b-pro.com.ua/katalog/geografiya/karti/geografichnikartisvitu/narodi-svitu" TargetMode="External"/><Relationship Id="rId8" Type="http://schemas.openxmlformats.org/officeDocument/2006/relationships/hyperlink" Target="https://b-pro.com.ua/katalog/geografiya/kolektsiyitagerbariyi/kolektsiyasirovinataproduktsiyadlyalegkoyipromislovostidemonstratsiyna" TargetMode="External"/><Relationship Id="rId51" Type="http://schemas.openxmlformats.org/officeDocument/2006/relationships/hyperlink" Target="https://b-pro.com.ua/katalog/geografiya/karti/geografichnikartisvitu/amerika-pivnichna.fizichna" TargetMode="External"/><Relationship Id="rId72" Type="http://schemas.openxmlformats.org/officeDocument/2006/relationships/hyperlink" Target="https://b-pro.com.ua/katalog/geografiya/karti/geografichnikartisvitu/aziyatsentralnapivdennozahidnapivdennapivdennoshidnatashidnachastinipolitichnakarta" TargetMode="External"/><Relationship Id="rId3" Type="http://schemas.openxmlformats.org/officeDocument/2006/relationships/hyperlink" Target="https://b-pro.com.ua/katalog/geografiya/kolektsiyitagerbariyi/kolektsiyakamyanevugillyataproduktiyogopererobkidemonstratsiyna" TargetMode="External"/><Relationship Id="rId12" Type="http://schemas.openxmlformats.org/officeDocument/2006/relationships/hyperlink" Target="https://b-pro.com.ua/katalog/geografiya/kolektsiyitagerbariyi/korisnikopalini" TargetMode="External"/><Relationship Id="rId17" Type="http://schemas.openxmlformats.org/officeDocument/2006/relationships/hyperlink" Target="https://b-pro.com.ua/katalog/geografiya/obladnannya-ta-modeli1/modelitaglobusi/globus-politichnij" TargetMode="External"/><Relationship Id="rId25" Type="http://schemas.openxmlformats.org/officeDocument/2006/relationships/hyperlink" Target="https://b-pro.com.ua/katalog/geografiya/obladnannya-ta-modeli1/modelitaglobusi/modelrozbirnazsuvizemnoyikori" TargetMode="External"/><Relationship Id="rId33" Type="http://schemas.openxmlformats.org/officeDocument/2006/relationships/hyperlink" Target="https://b-pro.com.ua/katalog/geografiya/obladnannya-ta-modeli1/obladnannya/gigrometrpsihrometrichniy" TargetMode="External"/><Relationship Id="rId38" Type="http://schemas.openxmlformats.org/officeDocument/2006/relationships/hyperlink" Target="https://b-pro.com.ua/katalog/geografiya/karti/geografichnikartiukrayini/ukrayinafizichnakartamb11000000nakartoninaplankah" TargetMode="External"/><Relationship Id="rId46" Type="http://schemas.openxmlformats.org/officeDocument/2006/relationships/hyperlink" Target="https://b-pro.com.ua/katalog/geografiya/karti/geografichnikartisvitu/afrika.-politichna-na-kartoni-lam.-na-plankah" TargetMode="External"/><Relationship Id="rId59" Type="http://schemas.openxmlformats.org/officeDocument/2006/relationships/hyperlink" Target="https://b-pro.com.ua/katalog/geografiya/karti/geografichnikartisvitu/svit.-godinni-poyasi.-navchalna-karta" TargetMode="External"/><Relationship Id="rId67" Type="http://schemas.openxmlformats.org/officeDocument/2006/relationships/hyperlink" Target="https://b-pro.com.ua/katalog/geografiya/karti/geografichnikartiukrayini/ukrayinaekonomichnakartamb11000000naplankah" TargetMode="External"/><Relationship Id="rId20" Type="http://schemas.openxmlformats.org/officeDocument/2006/relationships/hyperlink" Target="https://b-pro.com.ua/katalog/geografiya/obladnannya-ta-modeli1/modelitaglobusi/budova-zemnih-skladok-ta-evolyuciya-relefu" TargetMode="External"/><Relationship Id="rId41" Type="http://schemas.openxmlformats.org/officeDocument/2006/relationships/hyperlink" Target="https://b-pro.com.ua/katalog/geografiya/karti/geografichnikartisvitu/svitklimatichnipoyasitaoblasti" TargetMode="External"/><Relationship Id="rId54" Type="http://schemas.openxmlformats.org/officeDocument/2006/relationships/hyperlink" Target="https://b-pro.com.ua/katalog/geografiya/karti/geografichnikartisvitu/evraziya.-fizichna-karta" TargetMode="External"/><Relationship Id="rId62" Type="http://schemas.openxmlformats.org/officeDocument/2006/relationships/hyperlink" Target="https://b-pro.com.ua/katalog/geografiya/karti/geografichnikartiukrayini/ukrayinaklimatmb11000000naplankah" TargetMode="External"/><Relationship Id="rId70" Type="http://schemas.openxmlformats.org/officeDocument/2006/relationships/hyperlink" Target="https://b-pro.com.ua/katalog/geografiya/karti/geografichnikartisvitu/evropa.-politichna-karta" TargetMode="External"/><Relationship Id="rId1" Type="http://schemas.openxmlformats.org/officeDocument/2006/relationships/hyperlink" Target="https://b-pro.com.ua/katalog/geografiya/cifrovi-vimiryuvalni-kompleksi6/cifrova-bezdrotova-stanciya-vernier" TargetMode="External"/><Relationship Id="rId6" Type="http://schemas.openxmlformats.org/officeDocument/2006/relationships/hyperlink" Target="https://b-pro.com.ua/katalog/geografiya/kolektsiyitagerbariyi/kolektsiyamineralnitaorganichnidobr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abSelected="1" topLeftCell="A4" zoomScale="120" zoomScaleNormal="120" workbookViewId="0">
      <selection activeCell="B3" sqref="B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27.75" customHeight="1" x14ac:dyDescent="0.25">
      <c r="A1" s="13" t="s">
        <v>9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409.5" x14ac:dyDescent="0.25">
      <c r="A3" s="4">
        <v>1</v>
      </c>
      <c r="B3" s="22" t="s">
        <v>89</v>
      </c>
      <c r="C3" s="4">
        <v>4</v>
      </c>
      <c r="D3" s="4" t="s">
        <v>10</v>
      </c>
      <c r="E3" s="4">
        <v>14950</v>
      </c>
      <c r="F3" s="4">
        <f>E3*C3</f>
        <v>59800</v>
      </c>
    </row>
    <row r="4" spans="1:6" x14ac:dyDescent="0.25">
      <c r="A4" s="4">
        <v>2</v>
      </c>
      <c r="B4" s="9" t="s">
        <v>11</v>
      </c>
      <c r="C4" s="4">
        <v>4</v>
      </c>
      <c r="D4" s="4" t="s">
        <v>10</v>
      </c>
      <c r="E4" s="4">
        <v>9820</v>
      </c>
      <c r="F4" s="4">
        <f t="shared" ref="F4:F67" si="0">E4*C4</f>
        <v>39280</v>
      </c>
    </row>
    <row r="5" spans="1:6" x14ac:dyDescent="0.25">
      <c r="A5" s="4">
        <v>3</v>
      </c>
      <c r="B5" s="9" t="s">
        <v>12</v>
      </c>
      <c r="C5" s="4">
        <v>4</v>
      </c>
      <c r="D5" s="4" t="s">
        <v>10</v>
      </c>
      <c r="E5" s="4">
        <v>9236</v>
      </c>
      <c r="F5" s="4">
        <f t="shared" si="0"/>
        <v>36944</v>
      </c>
    </row>
    <row r="6" spans="1:6" x14ac:dyDescent="0.25">
      <c r="A6" s="4">
        <v>4</v>
      </c>
      <c r="B6" s="9" t="s">
        <v>13</v>
      </c>
      <c r="C6" s="4">
        <v>4</v>
      </c>
      <c r="D6" s="4" t="s">
        <v>10</v>
      </c>
      <c r="E6" s="4">
        <v>600</v>
      </c>
      <c r="F6" s="4">
        <f t="shared" si="0"/>
        <v>2400</v>
      </c>
    </row>
    <row r="7" spans="1:6" x14ac:dyDescent="0.25">
      <c r="A7" s="4">
        <v>5</v>
      </c>
      <c r="B7" s="9" t="s">
        <v>14</v>
      </c>
      <c r="C7" s="4">
        <v>4</v>
      </c>
      <c r="D7" s="4" t="s">
        <v>10</v>
      </c>
      <c r="E7" s="4">
        <v>759</v>
      </c>
      <c r="F7" s="4">
        <f t="shared" si="0"/>
        <v>3036</v>
      </c>
    </row>
    <row r="8" spans="1:6" x14ac:dyDescent="0.25">
      <c r="A8" s="4">
        <v>6</v>
      </c>
      <c r="B8" s="9" t="s">
        <v>15</v>
      </c>
      <c r="C8" s="4">
        <v>4</v>
      </c>
      <c r="D8" s="4" t="s">
        <v>10</v>
      </c>
      <c r="E8" s="4">
        <v>697</v>
      </c>
      <c r="F8" s="4">
        <f t="shared" si="0"/>
        <v>2788</v>
      </c>
    </row>
    <row r="9" spans="1:6" x14ac:dyDescent="0.25">
      <c r="A9" s="4">
        <v>7</v>
      </c>
      <c r="B9" s="9" t="s">
        <v>16</v>
      </c>
      <c r="C9" s="4">
        <v>4</v>
      </c>
      <c r="D9" s="4" t="s">
        <v>10</v>
      </c>
      <c r="E9" s="4">
        <v>599</v>
      </c>
      <c r="F9" s="4">
        <f t="shared" si="0"/>
        <v>2396</v>
      </c>
    </row>
    <row r="10" spans="1:6" x14ac:dyDescent="0.25">
      <c r="A10" s="4">
        <v>8</v>
      </c>
      <c r="B10" s="9" t="s">
        <v>17</v>
      </c>
      <c r="C10" s="4">
        <v>4</v>
      </c>
      <c r="D10" s="4" t="s">
        <v>10</v>
      </c>
      <c r="E10" s="4">
        <v>905</v>
      </c>
      <c r="F10" s="4">
        <f t="shared" si="0"/>
        <v>3620</v>
      </c>
    </row>
    <row r="11" spans="1:6" x14ac:dyDescent="0.25">
      <c r="A11" s="4">
        <v>9</v>
      </c>
      <c r="B11" s="9" t="s">
        <v>18</v>
      </c>
      <c r="C11" s="4">
        <v>4</v>
      </c>
      <c r="D11" s="4" t="s">
        <v>10</v>
      </c>
      <c r="E11" s="4">
        <v>812</v>
      </c>
      <c r="F11" s="4">
        <f t="shared" si="0"/>
        <v>3248</v>
      </c>
    </row>
    <row r="12" spans="1:6" x14ac:dyDescent="0.25">
      <c r="A12" s="4">
        <v>10</v>
      </c>
      <c r="B12" s="9" t="s">
        <v>19</v>
      </c>
      <c r="C12" s="4">
        <v>4</v>
      </c>
      <c r="D12" s="4" t="s">
        <v>10</v>
      </c>
      <c r="E12" s="4">
        <v>638</v>
      </c>
      <c r="F12" s="4">
        <f t="shared" si="0"/>
        <v>2552</v>
      </c>
    </row>
    <row r="13" spans="1:6" x14ac:dyDescent="0.25">
      <c r="A13" s="4">
        <v>11</v>
      </c>
      <c r="B13" s="9" t="s">
        <v>20</v>
      </c>
      <c r="C13" s="4">
        <v>4</v>
      </c>
      <c r="D13" s="4" t="s">
        <v>10</v>
      </c>
      <c r="E13" s="4">
        <v>885</v>
      </c>
      <c r="F13" s="4">
        <f t="shared" si="0"/>
        <v>3540</v>
      </c>
    </row>
    <row r="14" spans="1:6" x14ac:dyDescent="0.25">
      <c r="A14" s="4">
        <v>12</v>
      </c>
      <c r="B14" s="9" t="s">
        <v>21</v>
      </c>
      <c r="C14" s="4">
        <v>4</v>
      </c>
      <c r="D14" s="4" t="s">
        <v>10</v>
      </c>
      <c r="E14" s="4">
        <v>702</v>
      </c>
      <c r="F14" s="4">
        <f t="shared" si="0"/>
        <v>2808</v>
      </c>
    </row>
    <row r="15" spans="1:6" x14ac:dyDescent="0.25">
      <c r="A15" s="4">
        <v>13</v>
      </c>
      <c r="B15" s="9" t="s">
        <v>22</v>
      </c>
      <c r="C15" s="4">
        <v>4</v>
      </c>
      <c r="D15" s="4" t="s">
        <v>10</v>
      </c>
      <c r="E15" s="4">
        <v>877</v>
      </c>
      <c r="F15" s="4">
        <f t="shared" si="0"/>
        <v>3508</v>
      </c>
    </row>
    <row r="16" spans="1:6" x14ac:dyDescent="0.25">
      <c r="A16" s="4">
        <v>14</v>
      </c>
      <c r="B16" s="9" t="s">
        <v>23</v>
      </c>
      <c r="C16" s="4">
        <v>4</v>
      </c>
      <c r="D16" s="4" t="s">
        <v>10</v>
      </c>
      <c r="E16" s="4">
        <v>1360</v>
      </c>
      <c r="F16" s="4">
        <f t="shared" si="0"/>
        <v>5440</v>
      </c>
    </row>
    <row r="17" spans="1:6" x14ac:dyDescent="0.25">
      <c r="A17" s="4">
        <v>15</v>
      </c>
      <c r="B17" s="9" t="s">
        <v>24</v>
      </c>
      <c r="C17" s="4">
        <v>4</v>
      </c>
      <c r="D17" s="4" t="s">
        <v>10</v>
      </c>
      <c r="E17" s="4">
        <v>928</v>
      </c>
      <c r="F17" s="4">
        <f t="shared" si="0"/>
        <v>3712</v>
      </c>
    </row>
    <row r="18" spans="1:6" x14ac:dyDescent="0.25">
      <c r="A18" s="4">
        <v>16</v>
      </c>
      <c r="B18" s="9" t="s">
        <v>25</v>
      </c>
      <c r="C18" s="4">
        <v>4</v>
      </c>
      <c r="D18" s="4" t="s">
        <v>10</v>
      </c>
      <c r="E18" s="4">
        <v>802</v>
      </c>
      <c r="F18" s="4">
        <f t="shared" si="0"/>
        <v>3208</v>
      </c>
    </row>
    <row r="19" spans="1:6" x14ac:dyDescent="0.25">
      <c r="A19" s="4">
        <v>17</v>
      </c>
      <c r="B19" s="9" t="s">
        <v>26</v>
      </c>
      <c r="C19" s="4">
        <v>4</v>
      </c>
      <c r="D19" s="4" t="s">
        <v>10</v>
      </c>
      <c r="E19" s="4">
        <v>682</v>
      </c>
      <c r="F19" s="4">
        <f t="shared" si="0"/>
        <v>2728</v>
      </c>
    </row>
    <row r="20" spans="1:6" x14ac:dyDescent="0.25">
      <c r="A20" s="4">
        <v>18</v>
      </c>
      <c r="B20" s="9" t="s">
        <v>27</v>
      </c>
      <c r="C20" s="4">
        <v>4</v>
      </c>
      <c r="D20" s="4" t="s">
        <v>10</v>
      </c>
      <c r="E20" s="4">
        <v>930</v>
      </c>
      <c r="F20" s="4">
        <f t="shared" si="0"/>
        <v>3720</v>
      </c>
    </row>
    <row r="21" spans="1:6" x14ac:dyDescent="0.25">
      <c r="A21" s="4">
        <v>19</v>
      </c>
      <c r="B21" s="9" t="s">
        <v>28</v>
      </c>
      <c r="C21" s="4">
        <v>4</v>
      </c>
      <c r="D21" s="4" t="s">
        <v>10</v>
      </c>
      <c r="E21" s="4">
        <v>902</v>
      </c>
      <c r="F21" s="4">
        <f t="shared" si="0"/>
        <v>3608</v>
      </c>
    </row>
    <row r="22" spans="1:6" x14ac:dyDescent="0.25">
      <c r="A22" s="4">
        <v>20</v>
      </c>
      <c r="B22" s="9" t="s">
        <v>29</v>
      </c>
      <c r="C22" s="4">
        <v>4</v>
      </c>
      <c r="D22" s="4" t="s">
        <v>10</v>
      </c>
      <c r="E22" s="4">
        <v>4859</v>
      </c>
      <c r="F22" s="4">
        <f t="shared" si="0"/>
        <v>19436</v>
      </c>
    </row>
    <row r="23" spans="1:6" x14ac:dyDescent="0.25">
      <c r="A23" s="4">
        <v>21</v>
      </c>
      <c r="B23" s="9" t="s">
        <v>30</v>
      </c>
      <c r="C23" s="4">
        <v>4</v>
      </c>
      <c r="D23" s="4" t="s">
        <v>10</v>
      </c>
      <c r="E23" s="4">
        <v>4006</v>
      </c>
      <c r="F23" s="4">
        <f t="shared" si="0"/>
        <v>16024</v>
      </c>
    </row>
    <row r="24" spans="1:6" x14ac:dyDescent="0.25">
      <c r="A24" s="4">
        <v>22</v>
      </c>
      <c r="B24" s="9" t="s">
        <v>31</v>
      </c>
      <c r="C24" s="4">
        <v>4</v>
      </c>
      <c r="D24" s="4" t="s">
        <v>10</v>
      </c>
      <c r="E24" s="4">
        <v>3541</v>
      </c>
      <c r="F24" s="4">
        <f t="shared" si="0"/>
        <v>14164</v>
      </c>
    </row>
    <row r="25" spans="1:6" x14ac:dyDescent="0.25">
      <c r="A25" s="4">
        <v>23</v>
      </c>
      <c r="B25" s="9" t="s">
        <v>32</v>
      </c>
      <c r="C25" s="4">
        <v>4</v>
      </c>
      <c r="D25" s="4" t="s">
        <v>10</v>
      </c>
      <c r="E25" s="4">
        <v>4419</v>
      </c>
      <c r="F25" s="4">
        <f t="shared" si="0"/>
        <v>17676</v>
      </c>
    </row>
    <row r="26" spans="1:6" x14ac:dyDescent="0.25">
      <c r="A26" s="4">
        <v>24</v>
      </c>
      <c r="B26" s="9" t="s">
        <v>33</v>
      </c>
      <c r="C26" s="4">
        <v>4</v>
      </c>
      <c r="D26" s="4" t="s">
        <v>10</v>
      </c>
      <c r="E26" s="4">
        <v>4525</v>
      </c>
      <c r="F26" s="4">
        <f t="shared" si="0"/>
        <v>18100</v>
      </c>
    </row>
    <row r="27" spans="1:6" x14ac:dyDescent="0.25">
      <c r="A27" s="4">
        <v>25</v>
      </c>
      <c r="B27" s="9" t="s">
        <v>34</v>
      </c>
      <c r="C27" s="4">
        <v>4</v>
      </c>
      <c r="D27" s="4" t="s">
        <v>10</v>
      </c>
      <c r="E27" s="4">
        <v>4607</v>
      </c>
      <c r="F27" s="4">
        <f t="shared" si="0"/>
        <v>18428</v>
      </c>
    </row>
    <row r="28" spans="1:6" x14ac:dyDescent="0.25">
      <c r="A28" s="4">
        <v>26</v>
      </c>
      <c r="B28" s="9" t="s">
        <v>35</v>
      </c>
      <c r="C28" s="4">
        <v>4</v>
      </c>
      <c r="D28" s="4" t="s">
        <v>10</v>
      </c>
      <c r="E28" s="4">
        <v>4032</v>
      </c>
      <c r="F28" s="4">
        <f t="shared" si="0"/>
        <v>16128</v>
      </c>
    </row>
    <row r="29" spans="1:6" x14ac:dyDescent="0.25">
      <c r="A29" s="4">
        <v>27</v>
      </c>
      <c r="B29" s="9" t="s">
        <v>36</v>
      </c>
      <c r="C29" s="4">
        <v>4</v>
      </c>
      <c r="D29" s="4" t="s">
        <v>10</v>
      </c>
      <c r="E29" s="4">
        <v>4354</v>
      </c>
      <c r="F29" s="4">
        <f t="shared" si="0"/>
        <v>17416</v>
      </c>
    </row>
    <row r="30" spans="1:6" x14ac:dyDescent="0.25">
      <c r="A30" s="4">
        <v>28</v>
      </c>
      <c r="B30" s="9" t="s">
        <v>37</v>
      </c>
      <c r="C30" s="4">
        <v>4</v>
      </c>
      <c r="D30" s="4" t="s">
        <v>10</v>
      </c>
      <c r="E30" s="4">
        <v>4336</v>
      </c>
      <c r="F30" s="4">
        <f t="shared" si="0"/>
        <v>17344</v>
      </c>
    </row>
    <row r="31" spans="1:6" x14ac:dyDescent="0.25">
      <c r="A31" s="4">
        <v>29</v>
      </c>
      <c r="B31" s="9" t="s">
        <v>38</v>
      </c>
      <c r="C31" s="4">
        <v>4</v>
      </c>
      <c r="D31" s="4" t="s">
        <v>10</v>
      </c>
      <c r="E31" s="4">
        <v>791</v>
      </c>
      <c r="F31" s="4">
        <f t="shared" si="0"/>
        <v>3164</v>
      </c>
    </row>
    <row r="32" spans="1:6" x14ac:dyDescent="0.25">
      <c r="A32" s="4">
        <v>30</v>
      </c>
      <c r="B32" s="9" t="s">
        <v>39</v>
      </c>
      <c r="C32" s="4">
        <v>4</v>
      </c>
      <c r="D32" s="4" t="s">
        <v>10</v>
      </c>
      <c r="E32" s="4">
        <v>1880</v>
      </c>
      <c r="F32" s="4">
        <f t="shared" si="0"/>
        <v>7520</v>
      </c>
    </row>
    <row r="33" spans="1:6" x14ac:dyDescent="0.25">
      <c r="A33" s="4">
        <v>31</v>
      </c>
      <c r="B33" s="9" t="s">
        <v>40</v>
      </c>
      <c r="C33" s="4">
        <v>4</v>
      </c>
      <c r="D33" s="4" t="s">
        <v>10</v>
      </c>
      <c r="E33" s="4">
        <v>917</v>
      </c>
      <c r="F33" s="4">
        <f t="shared" si="0"/>
        <v>3668</v>
      </c>
    </row>
    <row r="34" spans="1:6" x14ac:dyDescent="0.25">
      <c r="A34" s="4">
        <v>32</v>
      </c>
      <c r="B34" s="9" t="s">
        <v>41</v>
      </c>
      <c r="C34" s="4">
        <v>4</v>
      </c>
      <c r="D34" s="4" t="s">
        <v>10</v>
      </c>
      <c r="E34" s="4">
        <v>95</v>
      </c>
      <c r="F34" s="4">
        <f t="shared" si="0"/>
        <v>380</v>
      </c>
    </row>
    <row r="35" spans="1:6" x14ac:dyDescent="0.25">
      <c r="A35" s="4">
        <v>33</v>
      </c>
      <c r="B35" s="9" t="s">
        <v>42</v>
      </c>
      <c r="C35" s="4">
        <v>4</v>
      </c>
      <c r="D35" s="4" t="s">
        <v>10</v>
      </c>
      <c r="E35" s="4">
        <v>120</v>
      </c>
      <c r="F35" s="4">
        <f t="shared" si="0"/>
        <v>480</v>
      </c>
    </row>
    <row r="36" spans="1:6" x14ac:dyDescent="0.25">
      <c r="A36" s="4">
        <v>34</v>
      </c>
      <c r="B36" s="9" t="s">
        <v>43</v>
      </c>
      <c r="C36" s="4">
        <v>4</v>
      </c>
      <c r="D36" s="4" t="s">
        <v>10</v>
      </c>
      <c r="E36" s="4">
        <v>475</v>
      </c>
      <c r="F36" s="4">
        <f t="shared" si="0"/>
        <v>1900</v>
      </c>
    </row>
    <row r="37" spans="1:6" x14ac:dyDescent="0.25">
      <c r="A37" s="4">
        <v>35</v>
      </c>
      <c r="B37" s="9" t="s">
        <v>44</v>
      </c>
      <c r="C37" s="4">
        <v>4</v>
      </c>
      <c r="D37" s="4" t="s">
        <v>10</v>
      </c>
      <c r="E37" s="4">
        <v>1142</v>
      </c>
      <c r="F37" s="4">
        <f t="shared" si="0"/>
        <v>4568</v>
      </c>
    </row>
    <row r="38" spans="1:6" x14ac:dyDescent="0.25">
      <c r="A38" s="4">
        <v>36</v>
      </c>
      <c r="B38" s="9" t="s">
        <v>45</v>
      </c>
      <c r="C38" s="4">
        <v>4</v>
      </c>
      <c r="D38" s="4" t="s">
        <v>10</v>
      </c>
      <c r="E38" s="4">
        <v>242</v>
      </c>
      <c r="F38" s="4">
        <f t="shared" si="0"/>
        <v>968</v>
      </c>
    </row>
    <row r="39" spans="1:6" x14ac:dyDescent="0.25">
      <c r="A39" s="4">
        <v>37</v>
      </c>
      <c r="B39" s="9" t="s">
        <v>46</v>
      </c>
      <c r="C39" s="4">
        <v>4</v>
      </c>
      <c r="D39" s="4" t="s">
        <v>10</v>
      </c>
      <c r="E39" s="4">
        <v>1334</v>
      </c>
      <c r="F39" s="4">
        <f t="shared" si="0"/>
        <v>5336</v>
      </c>
    </row>
    <row r="40" spans="1:6" x14ac:dyDescent="0.25">
      <c r="A40" s="4">
        <v>38</v>
      </c>
      <c r="B40" s="9" t="s">
        <v>47</v>
      </c>
      <c r="C40" s="4">
        <v>4</v>
      </c>
      <c r="D40" s="4" t="s">
        <v>10</v>
      </c>
      <c r="E40" s="4">
        <v>470</v>
      </c>
      <c r="F40" s="4">
        <f t="shared" si="0"/>
        <v>1880</v>
      </c>
    </row>
    <row r="41" spans="1:6" x14ac:dyDescent="0.25">
      <c r="A41" s="4">
        <v>39</v>
      </c>
      <c r="B41" s="9" t="s">
        <v>48</v>
      </c>
      <c r="C41" s="4">
        <v>4</v>
      </c>
      <c r="D41" s="4" t="s">
        <v>10</v>
      </c>
      <c r="E41" s="4">
        <v>65</v>
      </c>
      <c r="F41" s="4">
        <f t="shared" si="0"/>
        <v>260</v>
      </c>
    </row>
    <row r="42" spans="1:6" x14ac:dyDescent="0.25">
      <c r="A42" s="4">
        <v>40</v>
      </c>
      <c r="B42" s="9" t="s">
        <v>49</v>
      </c>
      <c r="C42" s="4">
        <v>4</v>
      </c>
      <c r="D42" s="4" t="s">
        <v>10</v>
      </c>
      <c r="E42" s="4">
        <v>68</v>
      </c>
      <c r="F42" s="4">
        <f t="shared" si="0"/>
        <v>272</v>
      </c>
    </row>
    <row r="43" spans="1:6" x14ac:dyDescent="0.25">
      <c r="A43" s="4">
        <v>41</v>
      </c>
      <c r="B43" s="9" t="s">
        <v>50</v>
      </c>
      <c r="C43" s="4">
        <v>4</v>
      </c>
      <c r="D43" s="4" t="s">
        <v>10</v>
      </c>
      <c r="E43" s="4">
        <v>716</v>
      </c>
      <c r="F43" s="4">
        <f t="shared" si="0"/>
        <v>2864</v>
      </c>
    </row>
    <row r="44" spans="1:6" x14ac:dyDescent="0.25">
      <c r="A44" s="4">
        <v>42</v>
      </c>
      <c r="B44" s="9" t="s">
        <v>51</v>
      </c>
      <c r="C44" s="4">
        <v>4</v>
      </c>
      <c r="D44" s="4" t="s">
        <v>10</v>
      </c>
      <c r="E44" s="4">
        <v>553</v>
      </c>
      <c r="F44" s="4">
        <f t="shared" si="0"/>
        <v>2212</v>
      </c>
    </row>
    <row r="45" spans="1:6" x14ac:dyDescent="0.25">
      <c r="A45" s="4">
        <v>43</v>
      </c>
      <c r="B45" s="9" t="s">
        <v>52</v>
      </c>
      <c r="C45" s="4">
        <v>4</v>
      </c>
      <c r="D45" s="4" t="s">
        <v>10</v>
      </c>
      <c r="E45" s="4">
        <v>553</v>
      </c>
      <c r="F45" s="4">
        <f t="shared" si="0"/>
        <v>2212</v>
      </c>
    </row>
    <row r="46" spans="1:6" x14ac:dyDescent="0.25">
      <c r="A46" s="4">
        <v>44</v>
      </c>
      <c r="B46" s="9" t="s">
        <v>53</v>
      </c>
      <c r="C46" s="4">
        <v>4</v>
      </c>
      <c r="D46" s="4" t="s">
        <v>10</v>
      </c>
      <c r="E46" s="4">
        <v>553</v>
      </c>
      <c r="F46" s="4">
        <f t="shared" si="0"/>
        <v>2212</v>
      </c>
    </row>
    <row r="47" spans="1:6" x14ac:dyDescent="0.25">
      <c r="A47" s="4">
        <v>45</v>
      </c>
      <c r="B47" s="9" t="s">
        <v>54</v>
      </c>
      <c r="C47" s="4">
        <v>4</v>
      </c>
      <c r="D47" s="4" t="s">
        <v>10</v>
      </c>
      <c r="E47" s="4">
        <v>553</v>
      </c>
      <c r="F47" s="4">
        <f t="shared" si="0"/>
        <v>2212</v>
      </c>
    </row>
    <row r="48" spans="1:6" x14ac:dyDescent="0.25">
      <c r="A48" s="4">
        <v>46</v>
      </c>
      <c r="B48" s="9" t="s">
        <v>55</v>
      </c>
      <c r="C48" s="4">
        <v>4</v>
      </c>
      <c r="D48" s="4" t="s">
        <v>10</v>
      </c>
      <c r="E48" s="4">
        <v>553</v>
      </c>
      <c r="F48" s="4">
        <f t="shared" si="0"/>
        <v>2212</v>
      </c>
    </row>
    <row r="49" spans="1:6" x14ac:dyDescent="0.25">
      <c r="A49" s="4">
        <v>47</v>
      </c>
      <c r="B49" s="9" t="s">
        <v>56</v>
      </c>
      <c r="C49" s="4">
        <v>4</v>
      </c>
      <c r="D49" s="4" t="s">
        <v>10</v>
      </c>
      <c r="E49" s="4">
        <v>553</v>
      </c>
      <c r="F49" s="4">
        <f t="shared" si="0"/>
        <v>2212</v>
      </c>
    </row>
    <row r="50" spans="1:6" x14ac:dyDescent="0.25">
      <c r="A50" s="4">
        <v>48</v>
      </c>
      <c r="B50" s="9" t="s">
        <v>57</v>
      </c>
      <c r="C50" s="4">
        <v>4</v>
      </c>
      <c r="D50" s="4" t="s">
        <v>10</v>
      </c>
      <c r="E50" s="4">
        <v>553</v>
      </c>
      <c r="F50" s="4">
        <f t="shared" si="0"/>
        <v>2212</v>
      </c>
    </row>
    <row r="51" spans="1:6" x14ac:dyDescent="0.25">
      <c r="A51" s="4">
        <v>49</v>
      </c>
      <c r="B51" s="9" t="s">
        <v>58</v>
      </c>
      <c r="C51" s="4">
        <v>4</v>
      </c>
      <c r="D51" s="4" t="s">
        <v>10</v>
      </c>
      <c r="E51" s="4">
        <v>553</v>
      </c>
      <c r="F51" s="4">
        <f t="shared" si="0"/>
        <v>2212</v>
      </c>
    </row>
    <row r="52" spans="1:6" x14ac:dyDescent="0.25">
      <c r="A52" s="4">
        <v>50</v>
      </c>
      <c r="B52" s="9" t="s">
        <v>59</v>
      </c>
      <c r="C52" s="4">
        <v>4</v>
      </c>
      <c r="D52" s="4" t="s">
        <v>10</v>
      </c>
      <c r="E52" s="4">
        <v>250</v>
      </c>
      <c r="F52" s="4">
        <f t="shared" si="0"/>
        <v>1000</v>
      </c>
    </row>
    <row r="53" spans="1:6" x14ac:dyDescent="0.25">
      <c r="A53" s="4">
        <v>51</v>
      </c>
      <c r="B53" s="9" t="s">
        <v>60</v>
      </c>
      <c r="C53" s="4">
        <v>4</v>
      </c>
      <c r="D53" s="4" t="s">
        <v>10</v>
      </c>
      <c r="E53" s="4">
        <v>553</v>
      </c>
      <c r="F53" s="4">
        <f t="shared" si="0"/>
        <v>2212</v>
      </c>
    </row>
    <row r="54" spans="1:6" x14ac:dyDescent="0.25">
      <c r="A54" s="4">
        <v>52</v>
      </c>
      <c r="B54" s="9" t="s">
        <v>61</v>
      </c>
      <c r="C54" s="4">
        <v>4</v>
      </c>
      <c r="D54" s="4" t="s">
        <v>10</v>
      </c>
      <c r="E54" s="4">
        <v>525</v>
      </c>
      <c r="F54" s="4">
        <f t="shared" si="0"/>
        <v>2100</v>
      </c>
    </row>
    <row r="55" spans="1:6" x14ac:dyDescent="0.25">
      <c r="A55" s="4">
        <v>53</v>
      </c>
      <c r="B55" s="9" t="s">
        <v>62</v>
      </c>
      <c r="C55" s="4">
        <v>4</v>
      </c>
      <c r="D55" s="4" t="s">
        <v>10</v>
      </c>
      <c r="E55" s="4">
        <v>441</v>
      </c>
      <c r="F55" s="4">
        <f t="shared" si="0"/>
        <v>1764</v>
      </c>
    </row>
    <row r="56" spans="1:6" x14ac:dyDescent="0.25">
      <c r="A56" s="4">
        <v>54</v>
      </c>
      <c r="B56" s="9" t="s">
        <v>63</v>
      </c>
      <c r="C56" s="4">
        <v>4</v>
      </c>
      <c r="D56" s="4" t="s">
        <v>10</v>
      </c>
      <c r="E56" s="4">
        <v>461</v>
      </c>
      <c r="F56" s="4">
        <f t="shared" si="0"/>
        <v>1844</v>
      </c>
    </row>
    <row r="57" spans="1:6" x14ac:dyDescent="0.25">
      <c r="A57" s="4">
        <v>55</v>
      </c>
      <c r="B57" s="9" t="s">
        <v>64</v>
      </c>
      <c r="C57" s="4">
        <v>4</v>
      </c>
      <c r="D57" s="4" t="s">
        <v>10</v>
      </c>
      <c r="E57" s="4">
        <v>409</v>
      </c>
      <c r="F57" s="4">
        <f t="shared" si="0"/>
        <v>1636</v>
      </c>
    </row>
    <row r="58" spans="1:6" x14ac:dyDescent="0.25">
      <c r="A58" s="4">
        <v>56</v>
      </c>
      <c r="B58" s="9" t="s">
        <v>65</v>
      </c>
      <c r="C58" s="4">
        <v>4</v>
      </c>
      <c r="D58" s="4" t="s">
        <v>10</v>
      </c>
      <c r="E58" s="4">
        <v>444</v>
      </c>
      <c r="F58" s="4">
        <f t="shared" si="0"/>
        <v>1776</v>
      </c>
    </row>
    <row r="59" spans="1:6" x14ac:dyDescent="0.25">
      <c r="A59" s="4">
        <v>57</v>
      </c>
      <c r="B59" s="9" t="s">
        <v>66</v>
      </c>
      <c r="C59" s="4">
        <v>4</v>
      </c>
      <c r="D59" s="4" t="s">
        <v>10</v>
      </c>
      <c r="E59" s="4">
        <v>525</v>
      </c>
      <c r="F59" s="4">
        <f t="shared" si="0"/>
        <v>2100</v>
      </c>
    </row>
    <row r="60" spans="1:6" x14ac:dyDescent="0.25">
      <c r="A60" s="4">
        <v>58</v>
      </c>
      <c r="B60" s="9" t="s">
        <v>67</v>
      </c>
      <c r="C60" s="4">
        <v>4</v>
      </c>
      <c r="D60" s="4" t="s">
        <v>10</v>
      </c>
      <c r="E60" s="4">
        <v>553</v>
      </c>
      <c r="F60" s="4">
        <f t="shared" si="0"/>
        <v>2212</v>
      </c>
    </row>
    <row r="61" spans="1:6" x14ac:dyDescent="0.25">
      <c r="A61" s="4">
        <v>59</v>
      </c>
      <c r="B61" s="9" t="s">
        <v>68</v>
      </c>
      <c r="C61" s="4">
        <v>4</v>
      </c>
      <c r="D61" s="4" t="s">
        <v>10</v>
      </c>
      <c r="E61" s="4">
        <v>439</v>
      </c>
      <c r="F61" s="4">
        <f t="shared" si="0"/>
        <v>1756</v>
      </c>
    </row>
    <row r="62" spans="1:6" x14ac:dyDescent="0.25">
      <c r="A62" s="4">
        <v>60</v>
      </c>
      <c r="B62" s="9" t="s">
        <v>69</v>
      </c>
      <c r="C62" s="4">
        <v>4</v>
      </c>
      <c r="D62" s="4" t="s">
        <v>10</v>
      </c>
      <c r="E62" s="4">
        <v>553</v>
      </c>
      <c r="F62" s="4">
        <f t="shared" si="0"/>
        <v>2212</v>
      </c>
    </row>
    <row r="63" spans="1:6" x14ac:dyDescent="0.25">
      <c r="A63" s="4">
        <v>61</v>
      </c>
      <c r="B63" s="9" t="s">
        <v>70</v>
      </c>
      <c r="C63" s="4">
        <v>4</v>
      </c>
      <c r="D63" s="4" t="s">
        <v>10</v>
      </c>
      <c r="E63" s="4">
        <v>553</v>
      </c>
      <c r="F63" s="4">
        <f t="shared" si="0"/>
        <v>2212</v>
      </c>
    </row>
    <row r="64" spans="1:6" x14ac:dyDescent="0.25">
      <c r="A64" s="4">
        <v>62</v>
      </c>
      <c r="B64" s="9" t="s">
        <v>71</v>
      </c>
      <c r="C64" s="4">
        <v>4</v>
      </c>
      <c r="D64" s="4" t="s">
        <v>10</v>
      </c>
      <c r="E64" s="4">
        <v>444</v>
      </c>
      <c r="F64" s="4">
        <f t="shared" si="0"/>
        <v>1776</v>
      </c>
    </row>
    <row r="65" spans="1:6" x14ac:dyDescent="0.25">
      <c r="A65" s="4">
        <v>63</v>
      </c>
      <c r="B65" s="9" t="s">
        <v>72</v>
      </c>
      <c r="C65" s="4">
        <v>4</v>
      </c>
      <c r="D65" s="4" t="s">
        <v>10</v>
      </c>
      <c r="E65" s="4">
        <v>440</v>
      </c>
      <c r="F65" s="4">
        <f t="shared" si="0"/>
        <v>1760</v>
      </c>
    </row>
    <row r="66" spans="1:6" x14ac:dyDescent="0.25">
      <c r="A66" s="4">
        <v>64</v>
      </c>
      <c r="B66" s="9" t="s">
        <v>73</v>
      </c>
      <c r="C66" s="4">
        <v>4</v>
      </c>
      <c r="D66" s="4" t="s">
        <v>10</v>
      </c>
      <c r="E66" s="4">
        <v>553</v>
      </c>
      <c r="F66" s="4">
        <f t="shared" si="0"/>
        <v>2212</v>
      </c>
    </row>
    <row r="67" spans="1:6" x14ac:dyDescent="0.25">
      <c r="A67" s="4">
        <v>65</v>
      </c>
      <c r="B67" s="9" t="s">
        <v>74</v>
      </c>
      <c r="C67" s="4">
        <v>4</v>
      </c>
      <c r="D67" s="4" t="s">
        <v>10</v>
      </c>
      <c r="E67" s="4">
        <v>525</v>
      </c>
      <c r="F67" s="4">
        <f t="shared" si="0"/>
        <v>2100</v>
      </c>
    </row>
    <row r="68" spans="1:6" x14ac:dyDescent="0.25">
      <c r="A68" s="4">
        <v>66</v>
      </c>
      <c r="B68" s="9" t="s">
        <v>75</v>
      </c>
      <c r="C68" s="4">
        <v>4</v>
      </c>
      <c r="D68" s="4" t="s">
        <v>10</v>
      </c>
      <c r="E68" s="4">
        <v>553</v>
      </c>
      <c r="F68" s="4">
        <f t="shared" ref="F68:F81" si="1">E68*C68</f>
        <v>2212</v>
      </c>
    </row>
    <row r="69" spans="1:6" x14ac:dyDescent="0.25">
      <c r="A69" s="4">
        <v>67</v>
      </c>
      <c r="B69" s="9" t="s">
        <v>76</v>
      </c>
      <c r="C69" s="4">
        <v>4</v>
      </c>
      <c r="D69" s="4" t="s">
        <v>10</v>
      </c>
      <c r="E69" s="4">
        <v>553</v>
      </c>
      <c r="F69" s="4">
        <f t="shared" si="1"/>
        <v>2212</v>
      </c>
    </row>
    <row r="70" spans="1:6" x14ac:dyDescent="0.25">
      <c r="A70" s="4">
        <v>68</v>
      </c>
      <c r="B70" s="9" t="s">
        <v>77</v>
      </c>
      <c r="C70" s="4">
        <v>4</v>
      </c>
      <c r="D70" s="4" t="s">
        <v>10</v>
      </c>
      <c r="E70" s="4">
        <v>553</v>
      </c>
      <c r="F70" s="4">
        <f t="shared" si="1"/>
        <v>2212</v>
      </c>
    </row>
    <row r="71" spans="1:6" x14ac:dyDescent="0.25">
      <c r="A71" s="4">
        <v>69</v>
      </c>
      <c r="B71" s="9" t="s">
        <v>78</v>
      </c>
      <c r="C71" s="4">
        <v>4</v>
      </c>
      <c r="D71" s="4" t="s">
        <v>10</v>
      </c>
      <c r="E71" s="4">
        <v>553</v>
      </c>
      <c r="F71" s="4">
        <f t="shared" si="1"/>
        <v>2212</v>
      </c>
    </row>
    <row r="72" spans="1:6" x14ac:dyDescent="0.25">
      <c r="A72" s="4">
        <v>70</v>
      </c>
      <c r="B72" s="9" t="s">
        <v>79</v>
      </c>
      <c r="C72" s="4">
        <v>4</v>
      </c>
      <c r="D72" s="4" t="s">
        <v>10</v>
      </c>
      <c r="E72" s="4">
        <v>553</v>
      </c>
      <c r="F72" s="4">
        <f t="shared" si="1"/>
        <v>2212</v>
      </c>
    </row>
    <row r="73" spans="1:6" x14ac:dyDescent="0.25">
      <c r="A73" s="4">
        <v>71</v>
      </c>
      <c r="B73" s="9" t="s">
        <v>80</v>
      </c>
      <c r="C73" s="4">
        <v>4</v>
      </c>
      <c r="D73" s="4" t="s">
        <v>10</v>
      </c>
      <c r="E73" s="4">
        <v>553</v>
      </c>
      <c r="F73" s="4">
        <f t="shared" si="1"/>
        <v>2212</v>
      </c>
    </row>
    <row r="74" spans="1:6" x14ac:dyDescent="0.25">
      <c r="A74" s="4">
        <v>72</v>
      </c>
      <c r="B74" s="9" t="s">
        <v>81</v>
      </c>
      <c r="C74" s="4">
        <v>4</v>
      </c>
      <c r="D74" s="4" t="s">
        <v>10</v>
      </c>
      <c r="E74" s="4">
        <v>132</v>
      </c>
      <c r="F74" s="4">
        <f t="shared" si="1"/>
        <v>528</v>
      </c>
    </row>
    <row r="75" spans="1:6" x14ac:dyDescent="0.25">
      <c r="A75" s="4">
        <v>73</v>
      </c>
      <c r="B75" s="9" t="s">
        <v>82</v>
      </c>
      <c r="C75" s="4">
        <v>4</v>
      </c>
      <c r="D75" s="4" t="s">
        <v>10</v>
      </c>
      <c r="E75" s="4">
        <v>553</v>
      </c>
      <c r="F75" s="4">
        <f t="shared" si="1"/>
        <v>2212</v>
      </c>
    </row>
    <row r="76" spans="1:6" x14ac:dyDescent="0.25">
      <c r="A76" s="4">
        <v>74</v>
      </c>
      <c r="B76" s="9" t="s">
        <v>83</v>
      </c>
      <c r="C76" s="4">
        <v>4</v>
      </c>
      <c r="D76" s="4" t="s">
        <v>10</v>
      </c>
      <c r="E76" s="4">
        <v>553</v>
      </c>
      <c r="F76" s="4">
        <f t="shared" si="1"/>
        <v>2212</v>
      </c>
    </row>
    <row r="77" spans="1:6" x14ac:dyDescent="0.25">
      <c r="A77" s="4">
        <v>75</v>
      </c>
      <c r="B77" s="9" t="s">
        <v>84</v>
      </c>
      <c r="C77" s="4">
        <v>4</v>
      </c>
      <c r="D77" s="4" t="s">
        <v>10</v>
      </c>
      <c r="E77" s="4">
        <v>525</v>
      </c>
      <c r="F77" s="4">
        <f t="shared" si="1"/>
        <v>2100</v>
      </c>
    </row>
    <row r="78" spans="1:6" x14ac:dyDescent="0.25">
      <c r="A78" s="4">
        <v>76</v>
      </c>
      <c r="B78" s="9" t="s">
        <v>85</v>
      </c>
      <c r="C78" s="4">
        <v>4</v>
      </c>
      <c r="D78" s="4" t="s">
        <v>10</v>
      </c>
      <c r="E78" s="4">
        <v>553</v>
      </c>
      <c r="F78" s="4">
        <f t="shared" si="1"/>
        <v>2212</v>
      </c>
    </row>
    <row r="79" spans="1:6" x14ac:dyDescent="0.25">
      <c r="A79" s="4">
        <v>77</v>
      </c>
      <c r="B79" s="9" t="s">
        <v>86</v>
      </c>
      <c r="C79" s="4">
        <v>4</v>
      </c>
      <c r="D79" s="4" t="s">
        <v>10</v>
      </c>
      <c r="E79" s="4">
        <v>553</v>
      </c>
      <c r="F79" s="4">
        <f t="shared" si="1"/>
        <v>2212</v>
      </c>
    </row>
    <row r="80" spans="1:6" x14ac:dyDescent="0.25">
      <c r="A80" s="4">
        <v>78</v>
      </c>
      <c r="B80" s="9" t="s">
        <v>87</v>
      </c>
      <c r="C80" s="4">
        <v>4</v>
      </c>
      <c r="D80" s="4" t="s">
        <v>10</v>
      </c>
      <c r="E80" s="4">
        <v>416</v>
      </c>
      <c r="F80" s="4">
        <f t="shared" si="1"/>
        <v>1664</v>
      </c>
    </row>
    <row r="81" spans="1:6" x14ac:dyDescent="0.25">
      <c r="A81" s="4">
        <v>79</v>
      </c>
      <c r="B81" s="9" t="s">
        <v>88</v>
      </c>
      <c r="C81" s="4">
        <v>4</v>
      </c>
      <c r="D81" s="4" t="s">
        <v>10</v>
      </c>
      <c r="E81" s="4">
        <v>553</v>
      </c>
      <c r="F81" s="4">
        <f t="shared" si="1"/>
        <v>2212</v>
      </c>
    </row>
    <row r="82" spans="1:6" x14ac:dyDescent="0.25">
      <c r="A82" s="4"/>
      <c r="B82" s="4"/>
      <c r="C82" s="4"/>
      <c r="D82" s="4"/>
      <c r="E82" s="4"/>
      <c r="F82" s="4">
        <f t="shared" ref="F82" si="2">C82*E82</f>
        <v>0</v>
      </c>
    </row>
    <row r="83" spans="1:6" x14ac:dyDescent="0.25">
      <c r="A83" s="16" t="s">
        <v>6</v>
      </c>
      <c r="B83" s="17"/>
      <c r="C83" s="17"/>
      <c r="D83" s="17"/>
      <c r="E83" s="18"/>
      <c r="F83" s="5">
        <f>SUM(F3:F82)</f>
        <v>453304</v>
      </c>
    </row>
    <row r="84" spans="1:6" ht="19.5" customHeight="1" x14ac:dyDescent="0.25">
      <c r="A84" s="19" t="s">
        <v>8</v>
      </c>
      <c r="B84" s="20"/>
      <c r="C84" s="20"/>
      <c r="D84" s="20"/>
      <c r="E84" s="21"/>
      <c r="F84" s="5">
        <f>F85-F83</f>
        <v>45330.400000000023</v>
      </c>
    </row>
    <row r="85" spans="1:6" x14ac:dyDescent="0.25">
      <c r="A85" s="10" t="s">
        <v>5</v>
      </c>
      <c r="B85" s="11"/>
      <c r="C85" s="11"/>
      <c r="D85" s="11"/>
      <c r="E85" s="12"/>
      <c r="F85" s="6">
        <f>F83*1.1</f>
        <v>498634.4</v>
      </c>
    </row>
    <row r="86" spans="1:6" x14ac:dyDescent="0.25">
      <c r="A86" s="7"/>
      <c r="B86" s="8"/>
      <c r="C86" s="8"/>
      <c r="D86" s="8"/>
      <c r="E86" s="8"/>
      <c r="F86" s="7"/>
    </row>
    <row r="87" spans="1:6" x14ac:dyDescent="0.25">
      <c r="A87" s="7"/>
      <c r="B87" s="8"/>
      <c r="C87" s="8"/>
      <c r="D87" s="8"/>
      <c r="E87" s="8"/>
      <c r="F87" s="7"/>
    </row>
  </sheetData>
  <mergeCells count="4">
    <mergeCell ref="A85:E85"/>
    <mergeCell ref="A1:F1"/>
    <mergeCell ref="A83:E83"/>
    <mergeCell ref="A84:E84"/>
  </mergeCells>
  <hyperlinks>
    <hyperlink ref="B5" r:id="rId1" display="https://b-pro.com.ua/katalog/geografiya/cifrovi-vimiryuvalni-kompleksi6/cifrova-bezdrotova-stanciya-vernier" xr:uid="{4B95C51D-7C05-4AFD-BDE8-8D2F3579E5BD}"/>
    <hyperlink ref="B6" r:id="rId2" display="https://b-pro.com.ua/katalog/geografiya/kolektsiyitagerbariyi/kolekciya-tipi-eruntiv2" xr:uid="{2A688AC6-339A-460B-9D79-E252F4F84A9D}"/>
    <hyperlink ref="B7" r:id="rId3" display="https://b-pro.com.ua/katalog/geografiya/kolektsiyitagerbariyi/kolektsiyakamyanevugillyataproduktiyogopererobkidemonstratsiyna" xr:uid="{71F8E6A4-3978-4EF8-BF70-299BD089B7D9}"/>
    <hyperlink ref="B8" r:id="rId4" display="https://b-pro.com.ua/katalog/geografiya/kolektsiyitagerbariyi/kolektsiyazaliznarudataproduktiyiyipererobkidemonstratsiyna" xr:uid="{D3CDFC82-3F20-45F8-BE19-DADF142190CC}"/>
    <hyperlink ref="B9" r:id="rId5" display="https://b-pro.com.ua/katalog/geografiya/kolektsiyitagerbariyi/kolektsiyapisokglinataproduktiyihpererobkidemonstratsiyna" xr:uid="{FBEA5A74-35B5-48FA-BC7B-1DEACA6DF52E}"/>
    <hyperlink ref="B10" r:id="rId6" display="https://b-pro.com.ua/katalog/geografiya/kolektsiyitagerbariyi/kolektsiyamineralnitaorganichnidobriva" xr:uid="{5BECE8F3-07B0-425A-A9F7-4C44ED77E77F}"/>
    <hyperlink ref="B11" r:id="rId7" display="https://b-pro.com.ua/katalog/geografiya/kolektsiyitagerbariyi/kolektsiyavapnyaki" xr:uid="{B30EE36F-468E-4297-8933-A5A67FB802F1}"/>
    <hyperlink ref="B12" r:id="rId8" display="https://b-pro.com.ua/katalog/geografiya/kolektsiyitagerbariyi/kolektsiyasirovinataproduktsiyadlyalegkoyipromislovostidemonstratsiyna" xr:uid="{D12B3598-9818-4F23-8B2C-DA31746BB90F}"/>
    <hyperlink ref="B13" r:id="rId9" display="https://b-pro.com.ua/katalog/geografiya/kolektsiyitagerbariyi/kolektsiyasirovinataproduktsiyadlyalegkoyipromislovostidemonstratsiyna" xr:uid="{D52D1CC5-4B26-46CF-8EED-A73DDC78E4A0}"/>
    <hyperlink ref="B14" r:id="rId10" display="https://b-pro.com.ua/katalog/geografiya/kolektsiyitagerbariyi/kolektsiyatorfiproduktiyogopererobkidemonstratsiyna" xr:uid="{DD6AEBB4-9F2B-41D8-9C0F-D60F5DAEAB74}"/>
    <hyperlink ref="B15" r:id="rId11" display="https://b-pro.com.ua/katalog/geografiya/kolektsiyitagerbariyi/kollektsiyanaftaiproduktiiyipererobkidemonstratsiyna" xr:uid="{AF4E2D51-8E3A-4549-B7D7-7665B3F3B149}"/>
    <hyperlink ref="B16" r:id="rId12" display="https://b-pro.com.ua/katalog/geografiya/kolektsiyitagerbariyi/korisnikopalini" xr:uid="{88997CC0-D672-49E8-8CDE-13B4843E283B}"/>
    <hyperlink ref="B17" r:id="rId13" display="https://b-pro.com.ua/katalog/geografiya/kolektsiyitagerbariyi/kolektsiyamineralitagirskiporodidemonstratsiyna" xr:uid="{F4BF7A96-DADF-4FC4-8FAC-C99FE403DAA3}"/>
    <hyperlink ref="B18" r:id="rId14" display="https://b-pro.com.ua/katalog/geografiya/kolektsiyitagerbariyi/gerbariyrosliniprirodnihzonsvitu" xr:uid="{CCFE75F8-C75D-4C7D-90E9-BE1BE796DF2A}"/>
    <hyperlink ref="B19" r:id="rId15" display="https://b-pro.com.ua/katalog/geografiya/kolektsiyitagerbariyi/gerbariyrosliniprirodnihzonukrayini" xr:uid="{6FCD1DC5-27FF-4FA2-A001-1142A8F92DB5}"/>
    <hyperlink ref="B20" r:id="rId16" display="https://b-pro.com.ua/katalog/geografiya/obladnannya-ta-modeli1/modelitaglobusi/globus-fizichnij" xr:uid="{79A05671-7A87-4FEF-8AAB-EDDF60525F3F}"/>
    <hyperlink ref="B21" r:id="rId17" display="https://b-pro.com.ua/katalog/geografiya/obladnannya-ta-modeli1/modelitaglobusi/globus-politichnij" xr:uid="{2ABE08E8-F8D8-4D63-B24E-66CB28C68573}"/>
    <hyperlink ref="B22" r:id="rId18" display="https://b-pro.com.ua/katalog/geografiya/obladnannya-ta-modeli1/modelitaglobusi/globusmodelparalelitameridianizemli" xr:uid="{8A8B38DF-0D3B-4416-BE91-111C28CB0094}"/>
    <hyperlink ref="B23" r:id="rId19" display="https://b-pro.com.ua/katalog/geografiya/obladnannya-ta-modeli1/modelitaglobusi/globusmodelparalelitameridianizemli" xr:uid="{225CE6F8-EE3A-437D-9436-0D1119AD0078}"/>
    <hyperlink ref="B24" r:id="rId20" display="https://b-pro.com.ua/katalog/geografiya/obladnannya-ta-modeli1/modelitaglobusi/budova-zemnih-skladok-ta-evolyuciya-relefu" xr:uid="{F42E8938-DE8A-4BCF-9175-4B7CACB4354D}"/>
    <hyperlink ref="B25" r:id="rId21" display="https://b-pro.com.ua/katalog/geografiya/obladnannya-ta-modeli1/modelitaglobusi/modelrozbirnayaritayarusi" xr:uid="{783C01A1-797D-4513-AC65-7307D318A152}"/>
    <hyperlink ref="B26" r:id="rId22" display="https://b-pro.com.ua/katalog/geografiya/obladnannya-ta-modeli1/modelitaglobusi/modelkombinovaniyrelyef" xr:uid="{73DBE6EF-14FB-4910-86E3-82B768E23679}"/>
    <hyperlink ref="B27" r:id="rId23" display="https://b-pro.com.ua/katalog/geografiya/obladnannya-ta-modeli1/modelitaglobusi/modelrelyefmorskogodna" xr:uid="{C00E816E-5893-45AD-9BDB-ECE4F64A3517}"/>
    <hyperlink ref="B28" r:id="rId24" display="https://b-pro.com.ua/katalog/geografiya/obladnannya-ta-modeli1/modelitaglobusi/modelrozbirnabudovavulkanu" xr:uid="{A3FF25B9-6BB4-4542-8A90-DA53D503D296}"/>
    <hyperlink ref="B29" r:id="rId25" display="https://b-pro.com.ua/katalog/geografiya/obladnannya-ta-modeli1/modelitaglobusi/modelrozbirnazsuvizemnoyikori" xr:uid="{374F68E3-C4DB-48D7-8B97-33C0F4D5DAF2}"/>
    <hyperlink ref="B30" r:id="rId26" display="https://b-pro.com.ua/katalog/geografiya/obladnannya-ta-modeli1/modelitaglobusi/modelformuvannyagir" xr:uid="{AED696F2-385F-4D6F-8FA9-44C406641060}"/>
    <hyperlink ref="B32" r:id="rId27" display="https://b-pro.com.ua/katalog/geografiya/obladnannya-ta-modeli1/obladnannya/anemometr-chashkovij" xr:uid="{DA94D823-5E6C-4C91-904A-BE9AD92323B4}"/>
    <hyperlink ref="B33" r:id="rId28" display="https://b-pro.com.ua/katalog/geografiya/obladnannya-ta-modeli1/obladnannya/snigomirna-rejka" xr:uid="{6EA8B043-8DB8-46A4-A135-E8A5AEF74CEF}"/>
    <hyperlink ref="B34" r:id="rId29" display="https://b-pro.com.ua/katalog/geografiya/obladnannya-ta-modeli1/obladnannya/termometrridinniykimnatniy2050s" xr:uid="{AB2A589D-EFC6-4004-AB04-3916AFC203EC}"/>
    <hyperlink ref="B35" r:id="rId30" display="https://b-pro.com.ua/katalog/geografiya/obladnannya-ta-modeli1/obladnannya/termometrdemonstratsiyniy" xr:uid="{12B51E31-566A-4275-B3C8-1B95E793EEDD}"/>
    <hyperlink ref="B36" r:id="rId31" display="https://b-pro.com.ua/katalog/geografiya/obladnannya-ta-modeli1/obladnannya/termometrzfiksatsiyeyuminimalnogotamaksimalnogoznachennya" xr:uid="{1DA6D873-47BD-4F15-BD05-08E0ABBFB89E}"/>
    <hyperlink ref="B37" r:id="rId32" display="https://b-pro.com.ua/katalog/geografiya/obladnannya-ta-modeli1/obladnannya/barometraneroyid" xr:uid="{9FD18450-DAD7-4C1D-88C0-00FDEBD4CA3D}"/>
    <hyperlink ref="B38" r:id="rId33" display="https://b-pro.com.ua/katalog/geografiya/obladnannya-ta-modeli1/obladnannya/gigrometrpsihrometrichniy" xr:uid="{32EF625D-EE1E-4EF5-8886-5A8D87529A1A}"/>
    <hyperlink ref="B39" r:id="rId34" display="https://b-pro.com.ua/katalog/geografiya/obladnannya-ta-modeli1/obladnannya/gnomon" xr:uid="{7E28B2F0-FAB2-4BBD-B2CB-33F66C8B008C}"/>
    <hyperlink ref="B42" r:id="rId35" display="https://b-pro.com.ua/katalog/geografiya/obladnannya-ta-modeli1/obladnannya/kompasshkilniy" xr:uid="{433DE1DE-B6F1-4E23-BEC1-6B784123032E}"/>
    <hyperlink ref="B44" r:id="rId36" display="https://b-pro.com.ua/katalog/geografiya/karti/geografichnikartisvitu/svitfizichnakarta" xr:uid="{79C8A427-4213-4D78-A6AA-798FA7B6A680}"/>
    <hyperlink ref="B45" r:id="rId37" display="https://b-pro.com.ua/katalog/geografiya/karti/geografichnikartisvitu/svitfizichnakarta" xr:uid="{696D051D-FD61-45F6-9C3A-0FD9927D726A}"/>
    <hyperlink ref="B46" r:id="rId38" display="https://b-pro.com.ua/katalog/geografiya/karti/geografichnikartiukrayini/ukrayinafizichnakartamb11000000nakartoninaplankah" xr:uid="{54B3C9B1-150A-48E9-A8B0-9482DC58FF92}"/>
    <hyperlink ref="B47" r:id="rId39" display="https://b-pro.com.ua/katalog/geografiya/karti/geografichnikartisvitu/svitpolitichnakarta" xr:uid="{228DA59B-E159-42B6-A3E2-7B4EB6422506}"/>
    <hyperlink ref="B48" r:id="rId40" display="https://b-pro.com.ua/katalog/geografiya/karti/geografichnikartisvitu/svit.-geografichni-poyasi-ta-prirodni-zoni" xr:uid="{2B10F265-8FB2-4CD2-AD19-A12B02184E9E}"/>
    <hyperlink ref="B49" r:id="rId41" display="https://b-pro.com.ua/katalog/geografiya/karti/geografichnikartisvitu/svitklimatichnipoyasitaoblasti" xr:uid="{0FDCCFC0-1133-4D7A-954C-910209C9FE87}"/>
    <hyperlink ref="B50" r:id="rId42" display="https://b-pro.com.ua/katalog/geografiya/karti/geografichnikartisvitu/svit.-geografichni-vidkrittya-na-kartoni-na-plankah" xr:uid="{2C952232-A1E7-4322-8D5C-EBD78223354D}"/>
    <hyperlink ref="B51" r:id="rId43" display="https://b-pro.com.ua/katalog/geografiya/karti/geografichnikartisvitu/svit.-grunti" xr:uid="{DBCC4639-B750-4DFA-9C60-CAA0F1FB7461}"/>
    <hyperlink ref="B52" r:id="rId44" display="https://b-pro.com.ua/katalog/pochatkova-shkola/ya-i-ukraina/komplekt-plakativ-atmosfera-vodi-suhodolu-nadra-zemli" xr:uid="{BB0AFFFE-1160-44B8-92A4-5CD8A599146C}"/>
    <hyperlink ref="B53" r:id="rId45" display="https://b-pro.com.ua/katalog/geografiya/karti/geografichnikartisvitu/afrikafizichnakarta" xr:uid="{01F28A7F-EC38-458D-8C48-635ADAADC30E}"/>
    <hyperlink ref="B54" r:id="rId46" display="https://b-pro.com.ua/katalog/geografiya/karti/geografichnikartisvitu/afrika.-politichna-na-kartoni-lam.-na-plankah" xr:uid="{D7710BB6-B331-40B9-A293-18FD910A939E}"/>
    <hyperlink ref="B55" r:id="rId47" display="https://b-pro.com.ua/katalog/geografiya/karti/geografichnikartisvitu/afrikaekonomichnakarta" xr:uid="{C324DE44-6170-4DA1-8F80-74A558780A70}"/>
    <hyperlink ref="B56" r:id="rId48" display="https://b-pro.com.ua/katalog/geografiya/karti/geografichnikartisvitu/pivdennaamerikafizichnakarta" xr:uid="{76D84028-2EC0-4B38-8F8A-DDF70C13ACA8}"/>
    <hyperlink ref="B57" r:id="rId49" display="https://b-pro.com.ua/katalog/geografiya/karti/geografichnikartisvitu/pivdennaamerikapolitichnakarta" xr:uid="{C1427043-190C-4800-A2E3-C95307164736}"/>
    <hyperlink ref="B58" r:id="rId50" display="https://b-pro.com.ua/katalog/geografiya/karti/geografichnikartisvitu/pivdennaamerikaekonomichnakarta" xr:uid="{14369E18-61E4-415D-982D-307CA8480BA1}"/>
    <hyperlink ref="B59" r:id="rId51" display="https://b-pro.com.ua/katalog/geografiya/karti/geografichnikartisvitu/amerika-pivnichna.fizichna" xr:uid="{77049284-C4CE-4EFB-9E95-477B345E18CE}"/>
    <hyperlink ref="B60" r:id="rId52" display="https://b-pro.com.ua/katalog/geografiya/karti/geografichnikartisvitu/pivnichna-amerika.-politichna-karta-na-plankah" xr:uid="{0AE9E2E8-44B0-419A-B929-1621EC38F460}"/>
    <hyperlink ref="B61" r:id="rId53" display="https://b-pro.com.ua/katalog/geografiya/karti/geografichnikartisvitu/pivnichnaamerikaekonomichnakarta" xr:uid="{6C56550E-4515-4AAC-88E3-6EB59FA7F5F0}"/>
    <hyperlink ref="B62" r:id="rId54" display="https://b-pro.com.ua/katalog/geografiya/karti/geografichnikartisvitu/evraziya.-fizichna-karta" xr:uid="{9C341B7D-A4B6-4CFE-B524-D88EE379CF2F}"/>
    <hyperlink ref="B63" r:id="rId55" display="https://b-pro.com.ua/katalog/geografiya/karti/geografichnikartisvitu/yevraziyapolitichnakarta" xr:uid="{5512719E-6967-4674-9F70-AAC7C54440D3}"/>
    <hyperlink ref="B64" r:id="rId56" display="https://b-pro.com.ua/katalog/geografiya/karti/geografichnikartisvitu/avstraliyataokeaniyapolitichnakartaї" xr:uid="{FA2B2278-8D42-4BCF-818B-F5EA092F4030}"/>
    <hyperlink ref="B65" r:id="rId57" display="https://b-pro.com.ua/katalog/geografiya/karti/geografichnikartisvitu/avstraliyanovazelandiyaekonomichnakarta" xr:uid="{04CBA126-4BEF-4884-B300-629CF729854A}"/>
    <hyperlink ref="B66" r:id="rId58" display="https://b-pro.com.ua/katalog/geografiya/karti/geografichnikartisvitu/svitekologichniproblemi" xr:uid="{79AFF869-E883-40EF-ABBC-292E62719321}"/>
    <hyperlink ref="B67" r:id="rId59" display="https://b-pro.com.ua/katalog/geografiya/karti/geografichnikartisvitu/svit.-godinni-poyasi.-navchalna-karta" xr:uid="{312CBBDD-D9C8-4AAA-AAC7-557520DCEBAC}"/>
    <hyperlink ref="B68" r:id="rId60" display="https://b-pro.com.ua/katalog/geografiya/karti/geografichnikartiukrayini/ukrayinaadministrativniypodiltaistorikoetnografichnizemli" xr:uid="{DBBB8BC1-3910-4CE6-AEA0-3D53FAC6624E}"/>
    <hyperlink ref="B69" r:id="rId61" display="https://b-pro.com.ua/katalog/geografiya/karti/geografichnikartiukrayini/ukrayinaekologichnasituatsiyamb11000000nakartoninaplankah" xr:uid="{610CE6B6-2623-468D-AD81-2EEE1B9CD3DA}"/>
    <hyperlink ref="B70" r:id="rId62" display="https://b-pro.com.ua/katalog/geografiya/karti/geografichnikartiukrayini/ukrayinaklimatmb11000000naplankah" xr:uid="{B346247A-2D93-418F-A0BC-CFA7A03F8A90}"/>
    <hyperlink ref="B71" r:id="rId63" display="https://b-pro.com.ua/katalog/geografiya/karti/geografichnikartisvitu/svit.-grunti" xr:uid="{CC939F37-4904-419F-8F27-A926D0285439}"/>
    <hyperlink ref="B72" r:id="rId64" display="https://b-pro.com.ua/katalog/geografiya/karti/geografichnikartiukrayini/ukrayinaprirodnozapovidniyfondmb11000000naplankah" xr:uid="{17AE8542-3670-4DF5-9AAA-8A9A4DBA3FC8}"/>
    <hyperlink ref="B73" r:id="rId65" display="https://b-pro.com.ua/katalog/geografiya/karti/geografichnikartiukrayini/ukraina.-tektonichna-budova-ta-korisni-kopalini-na-plankah" xr:uid="{D2308927-7E68-4BD6-861D-55146E570FF1}"/>
    <hyperlink ref="B74" r:id="rId66" display="https://b-pro.com.ua/katalog/geografiya/karti/geografichnikartiukrayini/komplekt-navchalnih-topografichnih-kart-masshtab-1-10-000-25-000-50-000-100-000" xr:uid="{B5CCBE55-A818-4882-A0C3-5A4480D6C7E7}"/>
    <hyperlink ref="B75" r:id="rId67" display="https://b-pro.com.ua/katalog/geografiya/karti/geografichnikartiukrayini/ukrayinaekonomichnakartamb11000000naplankah" xr:uid="{FBFECD4C-EDFA-4F86-B522-5A806CE8DD9B}"/>
    <hyperlink ref="B76" r:id="rId68" display="https://b-pro.com.ua/katalog/geografiya/karti/geografichnikartiukrayini/ukraina.-gospodarstvo" xr:uid="{047AE0EA-3204-4982-BE86-0E2956F690A4}"/>
    <hyperlink ref="B77" r:id="rId69" display="https://b-pro.com.ua/katalog/geografiya/karti/geografichnikartisvitu/narodi-svitu" xr:uid="{57B54C09-F26A-4573-801E-3643EAC04BAA}"/>
    <hyperlink ref="B78" r:id="rId70" display="https://b-pro.com.ua/katalog/geografiya/karti/geografichnikartisvitu/evropa.-politichna-karta" xr:uid="{153C05BD-4084-4BDF-9291-96C88E554B49}"/>
    <hyperlink ref="B79" r:id="rId71" display="https://b-pro.com.ua/katalog/geografiya/karti/geografichnikartisvitu/krayiniyevropiekonomichnakarta" xr:uid="{0C6405BC-2C3E-4616-B9CB-AF0C1057C686}"/>
    <hyperlink ref="B80" r:id="rId72" display="https://b-pro.com.ua/katalog/geografiya/karti/geografichnikartisvitu/aziyatsentralnapivdennozahidnapivdennapivdennoshidnatashidnachastinipolitichnakarta" xr:uid="{4967F43C-75F8-4E46-B63A-87CBE23D2803}"/>
    <hyperlink ref="B81" r:id="rId73" display="https://b-pro.com.ua/katalog/geografiya/karti/geografichnikartiukrayini/topografichnakartamb125000naplankah" xr:uid="{3C538FC1-3AA3-43CD-B54B-96C39AAFBC14}"/>
  </hyperlinks>
  <pageMargins left="0.25" right="0.25" top="0.75" bottom="0.75" header="0.3" footer="0.3"/>
  <pageSetup paperSize="9" scale="84" fitToHeight="0" orientation="landscape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</cp:lastModifiedBy>
  <cp:lastPrinted>2021-04-22T12:47:06Z</cp:lastPrinted>
  <dcterms:created xsi:type="dcterms:W3CDTF">2016-09-21T11:18:44Z</dcterms:created>
  <dcterms:modified xsi:type="dcterms:W3CDTF">2021-06-04T12:16:20Z</dcterms:modified>
</cp:coreProperties>
</file>