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per\Desktop\"/>
    </mc:Choice>
  </mc:AlternateContent>
  <bookViews>
    <workbookView xWindow="0" yWindow="0" windowWidth="20490" windowHeight="7620" activeTab="1"/>
  </bookViews>
  <sheets>
    <sheet name="Лист1" sheetId="2" r:id="rId1"/>
    <sheet name="Бюджет проєкту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/>
  <c r="F3" i="1" l="1"/>
  <c r="F4" i="1"/>
  <c r="F5" i="1"/>
  <c r="F6" i="1"/>
  <c r="F7" i="1"/>
  <c r="F8" i="1"/>
  <c r="F9" i="1"/>
  <c r="F10" i="1"/>
  <c r="F11" i="1"/>
  <c r="F15" i="1"/>
  <c r="F16" i="1" l="1"/>
  <c r="F18" i="1" l="1"/>
  <c r="F17" i="1" s="1"/>
</calcChain>
</file>

<file path=xl/sharedStrings.xml><?xml version="1.0" encoding="utf-8"?>
<sst xmlns="http://schemas.openxmlformats.org/spreadsheetml/2006/main" count="36" uniqueCount="24">
  <si>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</si>
  <si>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</si>
  <si>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</si>
  <si>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</si>
  <si>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</si>
  <si>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</si>
  <si>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</si>
  <si>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</si>
  <si>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</si>
  <si>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Дитячому закладу - дитячий майданчик</t>
  </si>
  <si>
    <t>грн</t>
  </si>
  <si>
    <t>Лавка на металевих ніжках (SМ-2.13)</t>
  </si>
  <si>
    <t>Урна (UМ-1.05)</t>
  </si>
  <si>
    <t>Гойдалка на пружині "Мотоцикл" (КP-4.02)</t>
  </si>
  <si>
    <t>Альтанка шкільна (DB-4.08)</t>
  </si>
  <si>
    <t>Пісочниця з кришкою (PО-4.18)</t>
  </si>
  <si>
    <t>Гойдалка на мет. стійках з гнучкою підвіскою (КМ-4.05)</t>
  </si>
  <si>
    <t>Гімнастичний комплекс (DS-3.18)</t>
  </si>
  <si>
    <t>Ігровий комплекс, Н г.=1,2;Нг =1,5 (IК-6.28)</t>
  </si>
  <si>
    <t>Спортивний комплекс "Беркут" (GК-8.03)</t>
  </si>
  <si>
    <t>Огородження декоративне (ОD-4.06)</t>
  </si>
  <si>
    <t>Арка декоративна (ОD-4.09)</t>
  </si>
  <si>
    <t>Гумове покриття (за 1 кв.м.) (KR-3.03)</t>
  </si>
  <si>
    <t>Засипка майданчика щебнем фракції 5-20 (за 1 кв.м)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</si>
</sst>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i/>
      <sz val="14"/>
      <color rgb="FFFF0000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zoomScale="70" zoomScaleNormal="70" workbookViewId="0">
      <selection activeCell="E15" sqref="E15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18" customHeight="1" x14ac:dyDescent="0.25">
      <c r="A1" s="9" t="s">
        <v>9</v>
      </c>
      <c r="B1" s="10"/>
      <c r="C1" s="10"/>
      <c r="D1" s="10"/>
      <c r="E1" s="10"/>
      <c r="F1" s="11"/>
    </row>
    <row r="2" spans="1:6" ht="18" customHeight="1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ht="18" customHeight="1" x14ac:dyDescent="0.25">
      <c r="A3" s="4">
        <v>1</v>
      </c>
      <c r="B3" s="21" t="s">
        <v>11</v>
      </c>
      <c r="C3" s="4">
        <v>2</v>
      </c>
      <c r="D3" s="4" t="s">
        <v>10</v>
      </c>
      <c r="E3" s="4">
        <v>7273</v>
      </c>
      <c r="F3" s="4">
        <f>C3*E3</f>
        <v>14546</v>
      </c>
    </row>
    <row r="4" spans="1:6" ht="18" customHeight="1" x14ac:dyDescent="0.25">
      <c r="A4" s="4">
        <v>2</v>
      </c>
      <c r="B4" s="21" t="s">
        <v>12</v>
      </c>
      <c r="C4" s="4">
        <v>1</v>
      </c>
      <c r="D4" s="4" t="s">
        <v>10</v>
      </c>
      <c r="E4" s="4">
        <v>4320</v>
      </c>
      <c r="F4" s="4">
        <f t="shared" ref="F4:F15" si="0">C4*E4</f>
        <v>4320</v>
      </c>
    </row>
    <row r="5" spans="1:6" ht="18" customHeight="1" x14ac:dyDescent="0.25">
      <c r="A5" s="4">
        <v>3</v>
      </c>
      <c r="B5" s="21" t="s">
        <v>13</v>
      </c>
      <c r="C5" s="4">
        <v>1</v>
      </c>
      <c r="D5" s="4" t="s">
        <v>10</v>
      </c>
      <c r="E5" s="4">
        <v>15249</v>
      </c>
      <c r="F5" s="4">
        <f t="shared" si="0"/>
        <v>15249</v>
      </c>
    </row>
    <row r="6" spans="1:6" ht="18.75" customHeight="1" x14ac:dyDescent="0.25">
      <c r="A6" s="4">
        <v>4</v>
      </c>
      <c r="B6" s="21" t="s">
        <v>14</v>
      </c>
      <c r="C6" s="4">
        <v>2</v>
      </c>
      <c r="D6" s="4" t="s">
        <v>10</v>
      </c>
      <c r="E6" s="4">
        <v>90950</v>
      </c>
      <c r="F6" s="4">
        <f t="shared" si="0"/>
        <v>181900</v>
      </c>
    </row>
    <row r="7" spans="1:6" x14ac:dyDescent="0.25">
      <c r="A7" s="4">
        <v>5</v>
      </c>
      <c r="B7" s="21" t="s">
        <v>15</v>
      </c>
      <c r="C7" s="4">
        <v>1</v>
      </c>
      <c r="D7" s="4" t="s">
        <v>10</v>
      </c>
      <c r="E7" s="4">
        <v>21250</v>
      </c>
      <c r="F7" s="4">
        <f t="shared" si="0"/>
        <v>21250</v>
      </c>
    </row>
    <row r="8" spans="1:6" ht="27.75" customHeight="1" x14ac:dyDescent="0.25">
      <c r="A8" s="4">
        <v>6</v>
      </c>
      <c r="B8" s="22" t="s">
        <v>16</v>
      </c>
      <c r="C8" s="4">
        <v>2</v>
      </c>
      <c r="D8" s="4" t="s">
        <v>10</v>
      </c>
      <c r="E8" s="4">
        <v>32514</v>
      </c>
      <c r="F8" s="4">
        <f t="shared" si="0"/>
        <v>65028</v>
      </c>
    </row>
    <row r="9" spans="1:6" ht="27.75" customHeight="1" x14ac:dyDescent="0.25">
      <c r="A9" s="4">
        <v>7</v>
      </c>
      <c r="B9" s="21" t="s">
        <v>17</v>
      </c>
      <c r="C9" s="4">
        <v>1</v>
      </c>
      <c r="D9" s="4" t="s">
        <v>10</v>
      </c>
      <c r="E9" s="4">
        <v>43520</v>
      </c>
      <c r="F9" s="4">
        <f t="shared" si="0"/>
        <v>43520</v>
      </c>
    </row>
    <row r="10" spans="1:6" ht="27.75" customHeight="1" x14ac:dyDescent="0.25">
      <c r="A10" s="4">
        <v>8</v>
      </c>
      <c r="B10" s="21" t="s">
        <v>18</v>
      </c>
      <c r="C10" s="4">
        <v>1</v>
      </c>
      <c r="D10" s="4" t="s">
        <v>10</v>
      </c>
      <c r="E10" s="4">
        <v>241978</v>
      </c>
      <c r="F10" s="4">
        <f t="shared" si="0"/>
        <v>241978</v>
      </c>
    </row>
    <row r="11" spans="1:6" ht="27.75" customHeight="1" x14ac:dyDescent="0.25">
      <c r="A11" s="4">
        <v>9</v>
      </c>
      <c r="B11" s="21" t="s">
        <v>19</v>
      </c>
      <c r="C11" s="4">
        <v>1</v>
      </c>
      <c r="D11" s="4" t="s">
        <v>10</v>
      </c>
      <c r="E11" s="4">
        <v>81940</v>
      </c>
      <c r="F11" s="4">
        <f t="shared" si="0"/>
        <v>81940</v>
      </c>
    </row>
    <row r="12" spans="1:6" ht="27.75" customHeight="1" x14ac:dyDescent="0.25">
      <c r="A12" s="4">
        <v>10</v>
      </c>
      <c r="B12" s="21" t="s">
        <v>20</v>
      </c>
      <c r="C12" s="4">
        <v>24</v>
      </c>
      <c r="D12" s="4" t="s">
        <v>10</v>
      </c>
      <c r="E12" s="4">
        <v>1740</v>
      </c>
      <c r="F12" s="4">
        <f t="shared" si="0"/>
        <v>41760</v>
      </c>
    </row>
    <row r="13" spans="1:6" ht="27.75" customHeight="1" x14ac:dyDescent="0.25">
      <c r="A13" s="4">
        <v>11</v>
      </c>
      <c r="B13" s="21" t="s">
        <v>21</v>
      </c>
      <c r="C13" s="4">
        <v>1</v>
      </c>
      <c r="D13" s="4" t="s">
        <v>10</v>
      </c>
      <c r="E13" s="4">
        <v>30090</v>
      </c>
      <c r="F13" s="4">
        <f t="shared" si="0"/>
        <v>30090</v>
      </c>
    </row>
    <row r="14" spans="1:6" ht="27.75" customHeight="1" x14ac:dyDescent="0.25">
      <c r="A14" s="4">
        <v>12</v>
      </c>
      <c r="B14" s="21" t="s">
        <v>22</v>
      </c>
      <c r="C14" s="4">
        <v>253</v>
      </c>
      <c r="D14" s="4" t="s">
        <v>10</v>
      </c>
      <c r="E14" s="4">
        <v>1571</v>
      </c>
      <c r="F14" s="4">
        <f t="shared" si="0"/>
        <v>397463</v>
      </c>
    </row>
    <row r="15" spans="1:6" ht="27.75" customHeight="1" x14ac:dyDescent="0.25">
      <c r="A15" s="4">
        <v>13</v>
      </c>
      <c r="B15" s="21" t="s">
        <v>23</v>
      </c>
      <c r="C15" s="4">
        <v>667</v>
      </c>
      <c r="D15" s="4" t="s">
        <v>10</v>
      </c>
      <c r="E15" s="4">
        <v>275</v>
      </c>
      <c r="F15" s="4">
        <f t="shared" si="0"/>
        <v>183425</v>
      </c>
    </row>
    <row r="16" spans="1:6" ht="27.75" customHeight="1" x14ac:dyDescent="0.25">
      <c r="A16" s="12" t="s">
        <v>6</v>
      </c>
      <c r="B16" s="13"/>
      <c r="C16" s="13"/>
      <c r="D16" s="13"/>
      <c r="E16" s="14"/>
      <c r="F16" s="5">
        <f>SUM(F3:F15)</f>
        <v>1322469</v>
      </c>
    </row>
    <row r="17" spans="1:6" ht="27.75" customHeight="1" x14ac:dyDescent="0.25">
      <c r="A17" s="15" t="s">
        <v>8</v>
      </c>
      <c r="B17" s="16"/>
      <c r="C17" s="16"/>
      <c r="D17" s="16"/>
      <c r="E17" s="17"/>
      <c r="F17" s="5">
        <f>F18-F16</f>
        <v>132246.90000000014</v>
      </c>
    </row>
    <row r="18" spans="1:6" ht="24.75" customHeight="1" x14ac:dyDescent="0.25">
      <c r="A18" s="18" t="s">
        <v>5</v>
      </c>
      <c r="B18" s="19"/>
      <c r="C18" s="19"/>
      <c r="D18" s="19"/>
      <c r="E18" s="20"/>
      <c r="F18" s="6">
        <f>F16*1.1</f>
        <v>1454715.9000000001</v>
      </c>
    </row>
    <row r="19" spans="1:6" ht="24.75" customHeight="1" x14ac:dyDescent="0.25">
      <c r="A19" s="7"/>
      <c r="B19" s="8"/>
      <c r="C19" s="8"/>
      <c r="D19" s="8"/>
      <c r="E19" s="8"/>
      <c r="F19" s="7"/>
    </row>
    <row r="20" spans="1:6" x14ac:dyDescent="0.25">
      <c r="A20" s="7"/>
      <c r="B20" s="8"/>
      <c r="C20" s="8"/>
      <c r="D20" s="8"/>
      <c r="E20" s="8"/>
      <c r="F20" s="7"/>
    </row>
    <row r="22" spans="1:6" ht="18" customHeight="1" x14ac:dyDescent="0.25"/>
    <row r="34" ht="19.5" customHeight="1" x14ac:dyDescent="0.25"/>
  </sheetData>
  <mergeCells count="4">
    <mergeCell ref="A17:E17"/>
    <mergeCell ref="A16:E16"/>
    <mergeCell ref="A1:F1"/>
    <mergeCell ref="A18:E18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2021-04-22T12:47:06Z</cp:lastPrinted>
  <dcterms:created xsi:type="dcterms:W3CDTF">2016-09-21T11:18:44Z</dcterms:created>
  <dcterms:modified xsi:type="dcterms:W3CDTF">2021-06-07T11:53:31Z</dcterms:modified>
</cp:coreProperties>
</file>