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Бюджет проєкту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<sst xmlns="http://schemas.openxmlformats.org/spreadsheetml/2006/main" uniqueCount="26">
  <si>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Комфортне середовище для всіх</t>
  </si>
  <si>
    <t>№ 
п/п№ 
п/п</t>
  </si>
  <si>
    <t>Вид матеріалу / послуги</t>
  </si>
  <si>
    <t>Необхідна 
кількістьНеобхідна 
кількість</t>
  </si>
  <si>
    <t>Одиниця виміру</t>
  </si>
  <si>
    <t>Ціна за одиницю, грн</t>
  </si>
  <si>
    <t>Вартість, грн.</t>
  </si>
  <si>
    <t>Знімання старого асфальтового покриття за допомогою фрезерування до 5 см</t>
  </si>
  <si>
    <t>м²</t>
  </si>
  <si>
    <t>Обробка основі бітумною емульсією</t>
  </si>
  <si>
    <t>Улаштування дорожнього покриття, товщиною 5 см з гарячих дрібнозернистих асфальтобетонних сумішей , марка В-10 за допомогою асфальтоукладача і ущільнення дорожнім котком</t>
  </si>
  <si>
    <t>Бітумна емульсія з доставкою</t>
  </si>
  <si>
    <t>т.</t>
  </si>
  <si>
    <t>Асфальт, марка В-10 з доставкою</t>
  </si>
  <si>
    <t>Установка і бетонування бортових каменів</t>
  </si>
  <si>
    <t>м</t>
  </si>
  <si>
    <t>Установка поребриків</t>
  </si>
  <si>
    <t xml:space="preserve">Бортові камені </t>
  </si>
  <si>
    <t xml:space="preserve">Поребрик </t>
  </si>
  <si>
    <t>Укладка тротуарної плитки, товщина 4 см</t>
  </si>
  <si>
    <t>Тротуарна плитка (старий город)</t>
  </si>
  <si>
    <r>
      <t xml:space="preserve">Бетон </t>
    </r>
    <r>
      <rPr>
        <rFont val="Arial"/>
        <b val="false"/>
        <i val="false"/>
        <strike val="false"/>
        <color rgb="FF000000"/>
        <sz val="14"/>
        <u val="none"/>
      </rPr>
      <t xml:space="preserve">з доставкою</t>
    </r>
  </si>
  <si>
    <t>м³</t>
  </si>
  <si>
    <t>Загальна вартість матеріалів/послуг :</t>
  </si>
  <si>
    <t>Непередбачені витрати (10%):</t>
  </si>
  <si>
    <t>Бюжет проєкту:</t>
  </si>
</sst>
</file>

<file path=xl/styles.xml><?xml version="1.0" encoding="utf-8"?>
<styleSheet xmlns="http://schemas.openxmlformats.org/spreadsheetml/2006/main" xml:space="preserve">
  <numFmts count="1">
    <numFmt numFmtId="164" formatCode="GENERAL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4"/>
      <color rgb="FF000000"/>
      <name val="Century Gothic"/>
    </font>
    <font>
      <b val="1"/>
      <i val="1"/>
      <strike val="0"/>
      <u val="none"/>
      <sz val="14"/>
      <color rgb="FF000000"/>
      <name val="Century Gothic"/>
    </font>
    <font>
      <b val="1"/>
      <i val="0"/>
      <strike val="0"/>
      <u val="none"/>
      <sz val="14"/>
      <color rgb="FF000000"/>
      <name val="Century Gothic"/>
    </font>
    <font>
      <b val="0"/>
      <i val="0"/>
      <strike val="0"/>
      <u val="none"/>
      <sz val="14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164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3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164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164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164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164" fillId="2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2" fillId="2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64" fillId="2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164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2" fillId="2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164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2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3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2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3" borderId="1" applyFont="1" applyNumberFormat="0" applyFill="1" applyBorder="1" applyAlignment="1" applyProtection="true">
      <alignment horizontal="right" vertical="center" textRotation="0" wrapText="true" shrinkToFit="false"/>
      <protection hidden="false"/>
    </xf>
    <xf xfId="0" fontId="3" numFmtId="164" fillId="3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2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3" borderId="0" applyFont="1" applyNumberFormat="0" applyFill="1" applyBorder="0" applyAlignment="1" applyProtection="true">
      <alignment horizontal="right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F19"/>
  <sheetViews>
    <sheetView tabSelected="1" workbookViewId="0" showGridLines="true" showRowColHeaders="1">
      <selection activeCell="A15" sqref="A15"/>
    </sheetView>
  </sheetViews>
  <sheetFormatPr customHeight="true" defaultRowHeight="12.75" defaultColWidth="9.19921875" outlineLevelRow="0" outlineLevelCol="0"/>
  <cols>
    <col min="1" max="1" width="5.890625" customWidth="true" style="1"/>
    <col min="2" max="2" width="90.1171875" customWidth="true" style="1"/>
    <col min="3" max="3" width="15.66796875" customWidth="true" style="1"/>
    <col min="4" max="4" width="12.875" customWidth="true" style="1"/>
    <col min="5" max="5" width="18.828125" customWidth="true" style="1"/>
    <col min="6" max="6" width="16.66796875" customWidth="true" style="1"/>
  </cols>
  <sheetData>
    <row r="1" spans="1:6" customHeight="1" ht="12.75">
      <c r="A1" s="2" t="s">
        <v>0</v>
      </c>
      <c r="B1" s="2"/>
      <c r="C1" s="2"/>
      <c r="D1" s="2"/>
      <c r="E1" s="2"/>
      <c r="F1" s="2"/>
    </row>
    <row r="2" spans="1:6" customHeigh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customHeight="1" ht="12.75">
      <c r="A3" s="4">
        <v>1</v>
      </c>
      <c r="B3" s="5" t="s">
        <v>7</v>
      </c>
      <c r="C3" s="4">
        <v>1700</v>
      </c>
      <c r="D3" s="4" t="s">
        <v>8</v>
      </c>
      <c r="E3" s="6">
        <v>40</v>
      </c>
      <c r="F3" s="7">
        <f>C3*E3</f>
        <v>68000</v>
      </c>
    </row>
    <row r="4" spans="1:6" customHeight="1" ht="12.75">
      <c r="A4" s="4">
        <v>2</v>
      </c>
      <c r="B4" s="8" t="s">
        <v>9</v>
      </c>
      <c r="C4" s="4">
        <v>1700</v>
      </c>
      <c r="D4" s="4" t="s">
        <v>8</v>
      </c>
      <c r="E4" s="6">
        <v>14</v>
      </c>
      <c r="F4" s="7">
        <f>C4*E4</f>
        <v>23800</v>
      </c>
    </row>
    <row r="5" spans="1:6" customHeight="1" ht="12.75">
      <c r="A5" s="4">
        <v>3</v>
      </c>
      <c r="B5" s="5" t="s">
        <v>10</v>
      </c>
      <c r="C5" s="9">
        <v>1700</v>
      </c>
      <c r="D5" s="4" t="s">
        <v>8</v>
      </c>
      <c r="E5" s="6">
        <v>200</v>
      </c>
      <c r="F5" s="7">
        <f>C5*E5</f>
        <v>340000</v>
      </c>
    </row>
    <row r="6" spans="1:6" customHeight="1" ht="12.75">
      <c r="A6" s="4">
        <v>4</v>
      </c>
      <c r="B6" s="8" t="s">
        <v>11</v>
      </c>
      <c r="C6" s="9">
        <v>0.9</v>
      </c>
      <c r="D6" s="4" t="s">
        <v>12</v>
      </c>
      <c r="E6" s="10">
        <v>20000</v>
      </c>
      <c r="F6" s="7">
        <f>C6*E6</f>
        <v>18000</v>
      </c>
    </row>
    <row r="7" spans="1:6" customHeight="1" ht="12.75">
      <c r="A7" s="4">
        <v>5</v>
      </c>
      <c r="B7" s="8" t="s">
        <v>13</v>
      </c>
      <c r="C7" s="4">
        <v>220</v>
      </c>
      <c r="D7" s="4" t="s">
        <v>12</v>
      </c>
      <c r="E7" s="6">
        <v>2200</v>
      </c>
      <c r="F7" s="7">
        <f>C7*E7</f>
        <v>484000</v>
      </c>
    </row>
    <row r="8" spans="1:6" customHeight="1" ht="12.75">
      <c r="A8" s="4">
        <v>6</v>
      </c>
      <c r="B8" s="8" t="s">
        <v>14</v>
      </c>
      <c r="C8" s="4">
        <v>320</v>
      </c>
      <c r="D8" s="4" t="s">
        <v>15</v>
      </c>
      <c r="E8" s="6">
        <v>180</v>
      </c>
      <c r="F8" s="7">
        <f>C8*E8</f>
        <v>57600</v>
      </c>
    </row>
    <row r="9" spans="1:6" customHeight="1" ht="12.75">
      <c r="A9" s="4">
        <v>7</v>
      </c>
      <c r="B9" s="8" t="s">
        <v>16</v>
      </c>
      <c r="C9" s="4">
        <v>320</v>
      </c>
      <c r="D9" s="4" t="s">
        <v>15</v>
      </c>
      <c r="E9" s="7">
        <v>78</v>
      </c>
      <c r="F9" s="7">
        <f>C9*E9</f>
        <v>24960</v>
      </c>
    </row>
    <row r="10" spans="1:6" customHeight="1" ht="12.75">
      <c r="A10" s="4">
        <v>8</v>
      </c>
      <c r="B10" s="8" t="s">
        <v>17</v>
      </c>
      <c r="C10" s="4">
        <v>320</v>
      </c>
      <c r="D10" s="4" t="s">
        <v>15</v>
      </c>
      <c r="E10" s="7">
        <v>240</v>
      </c>
      <c r="F10" s="7">
        <f>C10*E10</f>
        <v>76800</v>
      </c>
    </row>
    <row r="11" spans="1:6" customHeight="1" ht="12.75">
      <c r="A11" s="4">
        <v>9</v>
      </c>
      <c r="B11" s="8" t="s">
        <v>18</v>
      </c>
      <c r="C11" s="4">
        <v>640</v>
      </c>
      <c r="D11" s="4" t="s">
        <v>15</v>
      </c>
      <c r="E11" s="7">
        <v>145</v>
      </c>
      <c r="F11" s="7">
        <f>C11*E11</f>
        <v>92800</v>
      </c>
    </row>
    <row r="12" spans="1:6" customHeight="1" ht="12.75">
      <c r="A12" s="4">
        <v>10</v>
      </c>
      <c r="B12" s="8" t="s">
        <v>19</v>
      </c>
      <c r="C12" s="4">
        <v>380</v>
      </c>
      <c r="D12" s="4" t="s">
        <v>8</v>
      </c>
      <c r="E12" s="7">
        <v>250</v>
      </c>
      <c r="F12" s="7">
        <f>C12*E12</f>
        <v>95000</v>
      </c>
    </row>
    <row r="13" spans="1:6" customHeight="1" ht="12.75">
      <c r="A13" s="4">
        <v>11</v>
      </c>
      <c r="B13" s="8" t="s">
        <v>20</v>
      </c>
      <c r="C13" s="4">
        <v>380</v>
      </c>
      <c r="D13" s="4" t="s">
        <v>8</v>
      </c>
      <c r="E13" s="7">
        <v>170</v>
      </c>
      <c r="F13" s="7">
        <f>C13*E13</f>
        <v>64600</v>
      </c>
    </row>
    <row r="14" spans="1:6" customHeight="1" ht="12.75">
      <c r="A14" s="4">
        <v>12</v>
      </c>
      <c r="B14" s="8" t="s">
        <v>21</v>
      </c>
      <c r="C14" s="11">
        <v>10</v>
      </c>
      <c r="D14" s="11" t="s">
        <v>22</v>
      </c>
      <c r="E14" s="12">
        <v>1800</v>
      </c>
      <c r="F14" s="12">
        <f>C14*E14</f>
        <v>18000</v>
      </c>
    </row>
    <row r="15" spans="1:6" customHeight="1" ht="12.75">
      <c r="A15" s="13" t="s">
        <v>23</v>
      </c>
      <c r="B15" s="13"/>
      <c r="C15" s="13"/>
      <c r="D15" s="13"/>
      <c r="E15" s="13"/>
      <c r="F15" s="14">
        <f>SUM(F3:F14)</f>
        <v>1363560</v>
      </c>
    </row>
    <row r="16" spans="1:6" customHeight="1" ht="19.5">
      <c r="A16" s="15" t="s">
        <v>24</v>
      </c>
      <c r="B16" s="15"/>
      <c r="C16" s="15"/>
      <c r="D16" s="15"/>
      <c r="E16" s="15"/>
      <c r="F16" s="14">
        <f>F17-F15</f>
        <v>136356</v>
      </c>
    </row>
    <row r="17" spans="1:6" customHeight="1" ht="12.75">
      <c r="A17" s="16" t="s">
        <v>25</v>
      </c>
      <c r="B17" s="16"/>
      <c r="C17" s="16"/>
      <c r="D17" s="16"/>
      <c r="E17" s="16"/>
      <c r="F17" s="17">
        <f>F15*1.1</f>
        <v>1499916</v>
      </c>
    </row>
    <row r="18" spans="1:6" customHeight="1" ht="12.75">
      <c r="A18" s="18"/>
      <c r="B18" s="19"/>
      <c r="C18" s="19"/>
      <c r="D18" s="19"/>
      <c r="E18" s="19"/>
      <c r="F18" s="18"/>
    </row>
    <row r="19" spans="1:6" customHeight="1" ht="12.75">
      <c r="A19" s="18"/>
      <c r="B19" s="19"/>
      <c r="C19" s="19"/>
      <c r="D19" s="19"/>
      <c r="E19" s="19"/>
      <c r="F19" s="18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F1"/>
    <mergeCell ref="A15:E15"/>
    <mergeCell ref="A16:E16"/>
    <mergeCell ref="A17:E17"/>
  </mergeCells>
  <printOptions gridLines="false" gridLinesSet="true"/>
  <pageMargins left="0.25" right="0.25" top="0.75" bottom="0.75" header="0.51180555555556" footer="0.5118055555555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1601-01-01T02:00:00+02:00</dcterms:created>
  <dcterms:modified xsi:type="dcterms:W3CDTF">2021-06-09T15:28:47+03:00</dcterms:modified>
  <dc:title>Untitled Spreadsheet</dc:title>
  <dc:description/>
  <dc:subject/>
  <cp:keywords/>
  <cp:category/>
</cp:coreProperties>
</file>