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bookViews>
    <workbookView xWindow="0" yWindow="0" windowWidth="28800" windowHeight="123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9" i="1"/>
  <c r="F10" i="1"/>
  <c r="F7" i="1"/>
  <c r="F13" i="1" l="1"/>
  <c r="F12" i="1" l="1"/>
  <c r="F15" i="1" l="1"/>
  <c r="F17" i="1"/>
  <c r="F6" i="1"/>
  <c r="F18" i="1" l="1"/>
  <c r="F19" i="1" l="1"/>
  <c r="F20" i="1" s="1"/>
</calcChain>
</file>

<file path=xl/sharedStrings.xml><?xml version="1.0" encoding="utf-8"?>
<sst xmlns="http://schemas.openxmlformats.org/spreadsheetml/2006/main" count="35" uniqueCount="25">
  <si>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</si>
  <si>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</si>
  <si>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</si>
  <si>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</si>
  <si>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</si>
  <si>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</si>
  <si>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Бюжет проєкту:</t>
  </si>
  <si>
    <t>Загальна вартість матеріалів/послуг :</t>
  </si>
  <si>
    <t>Розрахунок бюджету проєкту</t>
  </si>
  <si>
    <t>шт</t>
  </si>
  <si>
    <t>Доставка води в кулер</t>
  </si>
  <si>
    <t>рік</t>
  </si>
  <si>
    <t>Ноутбук Lenovo V145-15 (81MT002CRA) Black</t>
  </si>
  <si>
    <t>Паровая система TEFAL IT2460E0</t>
  </si>
  <si>
    <t>Бібліотека майбутнього</t>
  </si>
  <si>
    <t>Флешка Goodram Twister 64GB (UTS2-0640K0R11)</t>
  </si>
  <si>
    <t>Мышь Logitech M185 Wireless Grey (910-002238/910-002235)</t>
  </si>
  <si>
    <t xml:space="preserve">Системный блок Everest Office 1040 (1040_1660) 
Intel Core i5-10400 (2.9 - 4.3 ГГц) / RAM 8 ГБ / SSD 480 ГБ / Intel UHD Graphics 630 / DVD+/-RW / LAN / без ОС 
</t>
  </si>
  <si>
    <t>Клавиатура -  A4Tech KV-300H USB (4711421846707)</t>
  </si>
  <si>
    <t xml:space="preserve">Мышь - Logitech M185 Wireless Grey (910-002238/910-002235) </t>
  </si>
  <si>
    <t>Колонки - Edifier R19U Black</t>
  </si>
  <si>
    <t>Непередбачені витрати (10%):</t>
  </si>
  <si>
    <r>
      <rPr>
        <b/>
        <sz val="14"/>
        <color theme="1"/>
        <rFont val="Times New Roman"/>
        <family val="1"/>
        <charset val="204"/>
      </rPr>
      <t>Монитор - Asus VP249HR (90LM03L0-B01170)</t>
    </r>
    <r>
      <rPr>
        <sz val="14"/>
        <color theme="1"/>
        <rFont val="Courier New"/>
        <family val="3"/>
        <charset val="204"/>
      </rPr>
      <t xml:space="preserve"> </t>
    </r>
  </si>
  <si>
    <t xml:space="preserve">Операционная система Windows 10 Профессиональная 32/64-bit на 1ПК (ESD - электронная лицензия в конверте, все языки) (FQC-09131) </t>
  </si>
  <si>
    <t>МФУ HP LaserJet Pro M428fdn, fax,duplex,ethernet,DADF (W1A29A)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</si>
</sst>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120" zoomScaleNormal="120" workbookViewId="0">
      <selection activeCell="E16" sqref="E16"/>
    </sheetView>
  </sheetViews>
  <sheetFormatPr defaultColWidth="9.109375" defaultRowHeight="17.399999999999999" x14ac:dyDescent="0.3"/>
  <cols>
    <col min="1" max="1" width="5.88671875" style="1" customWidth="1"/>
    <col min="2" max="2" width="71.109375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ht="20.25" thickTop="1" thickBot="1" x14ac:dyDescent="0.35">
      <c r="A1" s="20"/>
      <c r="B1" s="20"/>
      <c r="C1" s="20"/>
      <c r="D1" s="20"/>
      <c r="E1" s="20"/>
      <c r="F1" s="20"/>
    </row>
    <row r="2" spans="1:6" ht="19.5" thickTop="1" x14ac:dyDescent="0.3">
      <c r="A2" s="21"/>
      <c r="B2" s="21"/>
      <c r="C2" s="21"/>
      <c r="D2" s="21"/>
      <c r="E2" s="21"/>
      <c r="F2" s="21"/>
    </row>
    <row r="3" spans="1:6" x14ac:dyDescent="0.3">
      <c r="A3" s="22" t="s">
        <v>8</v>
      </c>
      <c r="B3" s="23"/>
      <c r="C3" s="23"/>
      <c r="D3" s="23"/>
      <c r="E3" s="23"/>
      <c r="F3" s="24"/>
    </row>
    <row r="4" spans="1:6" ht="18" x14ac:dyDescent="0.3">
      <c r="A4" s="25" t="s">
        <v>14</v>
      </c>
      <c r="B4" s="26"/>
      <c r="C4" s="26"/>
      <c r="D4" s="26"/>
      <c r="E4" s="26"/>
      <c r="F4" s="27"/>
    </row>
    <row r="5" spans="1:6" ht="34.799999999999997" x14ac:dyDescent="0.3">
      <c r="A5" s="2" t="s">
        <v>0</v>
      </c>
      <c r="B5" s="3" t="s">
        <v>4</v>
      </c>
      <c r="C5" s="3" t="s">
        <v>2</v>
      </c>
      <c r="D5" s="3" t="s">
        <v>5</v>
      </c>
      <c r="E5" s="3" t="s">
        <v>1</v>
      </c>
      <c r="F5" s="3" t="s">
        <v>3</v>
      </c>
    </row>
    <row r="6" spans="1:6" ht="81.75" customHeight="1" x14ac:dyDescent="0.3">
      <c r="A6" s="4">
        <v>1</v>
      </c>
      <c r="B6" s="8" t="s">
        <v>17</v>
      </c>
      <c r="C6" s="4">
        <v>10</v>
      </c>
      <c r="D6" s="4" t="s">
        <v>9</v>
      </c>
      <c r="E6" s="4">
        <v>13665</v>
      </c>
      <c r="F6" s="4">
        <f>C6*E6</f>
        <v>136650</v>
      </c>
    </row>
    <row r="7" spans="1:6" ht="18" x14ac:dyDescent="0.35">
      <c r="A7" s="4">
        <v>2</v>
      </c>
      <c r="B7" s="9" t="s">
        <v>22</v>
      </c>
      <c r="C7" s="4">
        <v>10</v>
      </c>
      <c r="D7" s="4" t="s">
        <v>9</v>
      </c>
      <c r="E7" s="4">
        <v>4000</v>
      </c>
      <c r="F7" s="4">
        <f>C7*E7</f>
        <v>40000</v>
      </c>
    </row>
    <row r="8" spans="1:6" x14ac:dyDescent="0.3">
      <c r="A8" s="4">
        <v>3</v>
      </c>
      <c r="B8" s="8" t="s">
        <v>18</v>
      </c>
      <c r="C8" s="4">
        <v>10</v>
      </c>
      <c r="D8" s="4" t="s">
        <v>9</v>
      </c>
      <c r="E8" s="4">
        <v>800</v>
      </c>
      <c r="F8" s="4">
        <f t="shared" ref="F8:F11" si="0">C8*E8</f>
        <v>8000</v>
      </c>
    </row>
    <row r="9" spans="1:6" ht="34.799999999999997" x14ac:dyDescent="0.3">
      <c r="A9" s="4">
        <v>4</v>
      </c>
      <c r="B9" s="8" t="s">
        <v>19</v>
      </c>
      <c r="C9" s="4">
        <v>10</v>
      </c>
      <c r="D9" s="4" t="s">
        <v>9</v>
      </c>
      <c r="E9" s="4">
        <v>540</v>
      </c>
      <c r="F9" s="4">
        <f t="shared" si="0"/>
        <v>5400</v>
      </c>
    </row>
    <row r="10" spans="1:6" x14ac:dyDescent="0.3">
      <c r="A10" s="4">
        <v>5</v>
      </c>
      <c r="B10" s="8" t="s">
        <v>20</v>
      </c>
      <c r="C10" s="4">
        <v>10</v>
      </c>
      <c r="D10" s="4" t="s">
        <v>9</v>
      </c>
      <c r="E10" s="4">
        <v>745</v>
      </c>
      <c r="F10" s="4">
        <f t="shared" si="0"/>
        <v>7450</v>
      </c>
    </row>
    <row r="11" spans="1:6" ht="52.2" x14ac:dyDescent="0.3">
      <c r="A11" s="4">
        <v>6</v>
      </c>
      <c r="B11" s="8" t="s">
        <v>23</v>
      </c>
      <c r="C11" s="4">
        <v>10</v>
      </c>
      <c r="D11" s="4" t="s">
        <v>9</v>
      </c>
      <c r="E11" s="4">
        <v>6633</v>
      </c>
      <c r="F11" s="4">
        <f t="shared" si="0"/>
        <v>66330</v>
      </c>
    </row>
    <row r="12" spans="1:6" x14ac:dyDescent="0.3">
      <c r="A12" s="4">
        <v>7</v>
      </c>
      <c r="B12" s="10" t="s">
        <v>13</v>
      </c>
      <c r="C12" s="4">
        <v>2</v>
      </c>
      <c r="D12" s="4" t="s">
        <v>9</v>
      </c>
      <c r="E12" s="4">
        <v>2799</v>
      </c>
      <c r="F12" s="4">
        <f>E12*C12</f>
        <v>5598</v>
      </c>
    </row>
    <row r="13" spans="1:6" x14ac:dyDescent="0.3">
      <c r="A13" s="4">
        <v>8</v>
      </c>
      <c r="B13" s="11" t="s">
        <v>15</v>
      </c>
      <c r="C13" s="4">
        <v>30</v>
      </c>
      <c r="D13" s="4" t="s">
        <v>9</v>
      </c>
      <c r="E13" s="4">
        <v>249</v>
      </c>
      <c r="F13" s="4">
        <f>E13*C13</f>
        <v>7470</v>
      </c>
    </row>
    <row r="14" spans="1:6" x14ac:dyDescent="0.3">
      <c r="A14" s="4">
        <v>9</v>
      </c>
      <c r="B14" s="11" t="s">
        <v>16</v>
      </c>
      <c r="C14" s="4">
        <v>20</v>
      </c>
      <c r="D14" s="4" t="s">
        <v>9</v>
      </c>
      <c r="E14" s="4">
        <v>539</v>
      </c>
      <c r="F14" s="4">
        <v>10780</v>
      </c>
    </row>
    <row r="15" spans="1:6" x14ac:dyDescent="0.3">
      <c r="A15" s="4">
        <v>10</v>
      </c>
      <c r="B15" s="12" t="s">
        <v>12</v>
      </c>
      <c r="C15" s="4">
        <v>10</v>
      </c>
      <c r="D15" s="4" t="s">
        <v>9</v>
      </c>
      <c r="E15" s="4">
        <v>11499</v>
      </c>
      <c r="F15" s="4">
        <f t="shared" ref="F15:F17" si="1">C15*E15</f>
        <v>114990</v>
      </c>
    </row>
    <row r="16" spans="1:6" ht="34.799999999999997" x14ac:dyDescent="0.3">
      <c r="A16" s="4">
        <v>11</v>
      </c>
      <c r="B16" s="12" t="s">
        <v>24</v>
      </c>
      <c r="C16" s="4">
        <v>1</v>
      </c>
      <c r="D16" s="4" t="s">
        <v>9</v>
      </c>
      <c r="E16" s="13">
        <v>13067</v>
      </c>
      <c r="F16" s="13">
        <v>13067</v>
      </c>
    </row>
    <row r="17" spans="1:6" x14ac:dyDescent="0.3">
      <c r="A17" s="4">
        <v>12</v>
      </c>
      <c r="B17" s="4" t="s">
        <v>10</v>
      </c>
      <c r="C17" s="4">
        <v>1</v>
      </c>
      <c r="D17" s="4" t="s">
        <v>11</v>
      </c>
      <c r="E17" s="4">
        <v>6000</v>
      </c>
      <c r="F17" s="4">
        <f t="shared" si="1"/>
        <v>6000</v>
      </c>
    </row>
    <row r="18" spans="1:6" x14ac:dyDescent="0.3">
      <c r="A18" s="17" t="s">
        <v>7</v>
      </c>
      <c r="B18" s="18"/>
      <c r="C18" s="18"/>
      <c r="D18" s="18"/>
      <c r="E18" s="19"/>
      <c r="F18" s="5">
        <f>SUM(F6:F17)</f>
        <v>421735</v>
      </c>
    </row>
    <row r="19" spans="1:6" ht="19.5" customHeight="1" x14ac:dyDescent="0.3">
      <c r="A19" s="14" t="s">
        <v>21</v>
      </c>
      <c r="B19" s="15"/>
      <c r="C19" s="15"/>
      <c r="D19" s="15"/>
      <c r="E19" s="16"/>
      <c r="F19" s="5">
        <f>F18/10</f>
        <v>42173.5</v>
      </c>
    </row>
    <row r="20" spans="1:6" x14ac:dyDescent="0.3">
      <c r="A20" s="17" t="s">
        <v>6</v>
      </c>
      <c r="B20" s="18"/>
      <c r="C20" s="18"/>
      <c r="D20" s="18"/>
      <c r="E20" s="19"/>
      <c r="F20" s="5">
        <f>F18+F19</f>
        <v>463908.5</v>
      </c>
    </row>
    <row r="21" spans="1:6" x14ac:dyDescent="0.3">
      <c r="A21" s="6"/>
      <c r="B21" s="7"/>
      <c r="C21" s="7"/>
      <c r="D21" s="7"/>
      <c r="E21" s="7"/>
      <c r="F21" s="6"/>
    </row>
    <row r="22" spans="1:6" x14ac:dyDescent="0.3">
      <c r="A22" s="6"/>
      <c r="B22" s="7"/>
      <c r="C22" s="7"/>
      <c r="D22" s="7"/>
      <c r="E22" s="7"/>
      <c r="F22" s="6"/>
    </row>
  </sheetData>
  <mergeCells count="7">
    <mergeCell ref="A19:E19"/>
    <mergeCell ref="A20:E20"/>
    <mergeCell ref="A1:F1"/>
    <mergeCell ref="A2:F2"/>
    <mergeCell ref="A3:F3"/>
    <mergeCell ref="A4:F4"/>
    <mergeCell ref="A18:E18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Владелец</cp:lastModifiedBy>
  <cp:lastPrinted>2021-05-13T13:35:59Z</cp:lastPrinted>
  <dcterms:created xsi:type="dcterms:W3CDTF">2016-09-21T11:18:44Z</dcterms:created>
  <dcterms:modified xsi:type="dcterms:W3CDTF">2021-06-08T11:38:39Z</dcterms:modified>
</cp:coreProperties>
</file>