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АННА\бюджет участия\Бюджет участия 2021\"/>
    </mc:Choice>
  </mc:AlternateContent>
  <bookViews>
    <workbookView xWindow="0" yWindow="0" windowWidth="18870" windowHeight="7725"/>
  </bookViews>
  <sheets>
    <sheet name="Бюджет проєкту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23" i="1"/>
</calcChain>
</file>

<file path=xl/sharedStrings.xml><?xml version="1.0" encoding="utf-8"?>
<sst xmlns="http://schemas.openxmlformats.org/spreadsheetml/2006/main" count="49" uniqueCount="48">
  <si>
    <t>№ 
п/п</t>
  </si>
  <si>
    <t>Ціна за одиницю, грн</t>
  </si>
  <si>
    <t>Необхідна 
кількість</t>
  </si>
  <si>
    <t>Вартість, грн.</t>
  </si>
  <si>
    <t>!</t>
  </si>
  <si>
    <t>Бюжет проєкту:</t>
  </si>
  <si>
    <t>Загальна вартість матеріалів/послуг :</t>
  </si>
  <si>
    <t>Сюди впишіть назву вашого проєкту</t>
  </si>
  <si>
    <r>
      <rPr>
        <b/>
        <sz val="14"/>
        <color rgb="FFFF0000"/>
        <rFont val="Century Gothic"/>
        <family val="2"/>
        <charset val="204"/>
      </rPr>
      <t>Уважно</t>
    </r>
    <r>
      <rPr>
        <b/>
        <sz val="14"/>
        <color rgb="FF0070C0"/>
        <rFont val="Century Gothic"/>
        <family val="2"/>
        <charset val="204"/>
      </rPr>
      <t xml:space="preserve"> </t>
    </r>
    <r>
      <rPr>
        <sz val="14"/>
        <color rgb="FF0070C0"/>
        <rFont val="Century Gothic"/>
        <family val="2"/>
        <charset val="204"/>
      </rPr>
      <t xml:space="preserve">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
Якщо вам не вистачає 10-ти рядків, просто додайте нові в необхідній кількості, зайві - видаліть! 
</t>
    </r>
    <r>
      <rPr>
        <b/>
        <sz val="14"/>
        <color rgb="FFFF0000"/>
        <rFont val="Century Gothic"/>
        <family val="2"/>
        <charset val="204"/>
      </rPr>
      <t>Звертаємо Вашу увагу, якщо розрахунок бюджету має неправильну форму або ж неправильно пораховано, проєкт повернеться на доопрацювання</t>
    </r>
  </si>
  <si>
    <t>Одиниця виміру</t>
  </si>
  <si>
    <r>
      <rPr>
        <b/>
        <sz val="14"/>
        <color rgb="FFFF0000"/>
        <rFont val="Century Gothic"/>
        <family val="2"/>
        <charset val="204"/>
      </rPr>
      <t>5.3.1.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великого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500 тис. грн, але не більше 1 500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5.3.2.</t>
    </r>
    <r>
      <rPr>
        <sz val="14"/>
        <color rgb="FF0070C0"/>
        <rFont val="Century Gothic"/>
        <family val="2"/>
        <charset val="204"/>
      </rPr>
      <t xml:space="preserve"> Граничний кошторис для реалізації малого проєкту </t>
    </r>
    <r>
      <rPr>
        <b/>
        <sz val="14"/>
        <color rgb="FFFF0000"/>
        <rFont val="Century Gothic"/>
        <family val="2"/>
        <charset val="204"/>
      </rPr>
      <t>дорівнює або перевищує 100 тис. грн, але не більше 500 тис. грн.</t>
    </r>
    <r>
      <rPr>
        <sz val="14"/>
        <color rgb="FF0070C0"/>
        <rFont val="Century Gothic"/>
        <family val="2"/>
        <charset val="204"/>
      </rPr>
      <t xml:space="preserve">
</t>
    </r>
    <r>
      <rPr>
        <b/>
        <sz val="14"/>
        <color rgb="FFFF0000"/>
        <rFont val="Century Gothic"/>
        <family val="2"/>
        <charset val="204"/>
      </rPr>
      <t>5.4.</t>
    </r>
    <r>
      <rPr>
        <sz val="14"/>
        <color rgb="FF0070C0"/>
        <rFont val="Century Gothic"/>
        <family val="2"/>
        <charset val="204"/>
      </rPr>
      <t xml:space="preserve"> Під час підготовки проєктів автори забезпечують резерв кошторису </t>
    </r>
    <r>
      <rPr>
        <b/>
        <sz val="14"/>
        <color rgb="FFFF0000"/>
        <rFont val="Century Gothic"/>
        <family val="2"/>
        <charset val="204"/>
      </rPr>
      <t>не менше 10 %</t>
    </r>
    <r>
      <rPr>
        <sz val="14"/>
        <color rgb="FF0070C0"/>
        <rFont val="Century Gothic"/>
        <family val="2"/>
        <charset val="204"/>
      </rPr>
      <t xml:space="preserve"> від вартості. При цьому загальна сума кошторису з урахуванням резерву не повинна перевищувати граничні параметри фінансування окремих груп проєктів, визначених Положенням.
</t>
    </r>
    <r>
      <rPr>
        <b/>
        <sz val="14"/>
        <color rgb="FFFF0000"/>
        <rFont val="Century Gothic"/>
        <family val="2"/>
        <charset val="204"/>
      </rPr>
      <t>5.5.</t>
    </r>
    <r>
      <rPr>
        <sz val="14"/>
        <color rgb="FF0070C0"/>
        <rFont val="Century Gothic"/>
        <family val="2"/>
        <charset val="204"/>
      </rPr>
      <t xml:space="preserve"> Розрахунок бюджету проєкту </t>
    </r>
    <r>
      <rPr>
        <b/>
        <sz val="14"/>
        <color rgb="FFFF0000"/>
        <rFont val="Century Gothic"/>
        <family val="2"/>
        <charset val="204"/>
      </rPr>
      <t>подається у форматі .хls (.xlsx)</t>
    </r>
    <r>
      <rPr>
        <sz val="14"/>
        <color rgb="FF0070C0"/>
        <rFont val="Century Gothic"/>
        <family val="2"/>
        <charset val="204"/>
      </rPr>
      <t xml:space="preserve"> та обов'язково містить перелік товарів, робіт та послуг, одиниці виміру, ціни за одиницю та загальну вартість у грн. 
</t>
    </r>
    <r>
      <rPr>
        <b/>
        <sz val="14"/>
        <color rgb="FFFF0000"/>
        <rFont val="Century Gothic"/>
        <family val="2"/>
        <charset val="204"/>
      </rPr>
      <t>Під час формування бюджету проєкту автор підтверджує свою згоду з тим, що у разі перемоги проєкту у конкурсі кошторис може бути перерахований та актуалізований на момент реалізації з урахуванням усіх норм чинного законодавства.</t>
    </r>
  </si>
  <si>
    <t>*Після ознайомлення з пунктами можете видалити перші 20 рядків та залишити тільки кошторис</t>
  </si>
  <si>
    <t>Назва/модель</t>
  </si>
  <si>
    <t>Швейна машина SINGER TRADITION 2282</t>
  </si>
  <si>
    <t>Оверлок iSEW G 990</t>
  </si>
  <si>
    <t>Швейна тумба CUB PLUS</t>
  </si>
  <si>
    <t>Стілець Т-подібний на круглій трубі, №4-7</t>
  </si>
  <si>
    <t>Офісний стіл FLASHNIKA СБ-33 /СБ-33</t>
  </si>
  <si>
    <t>МФУ Epson Expression Home XP-3100 с БСНПЧ</t>
  </si>
  <si>
    <t>Комплект:№4-6, 1-місний</t>
  </si>
  <si>
    <t>Крісло BOSS KD TILT PL64 ECO-30</t>
  </si>
  <si>
    <t>Стінка для шкільного класу “Дніпро-1”</t>
  </si>
  <si>
    <t>Прасувальна дошка Ves Electric 120х30см 1548HS...</t>
  </si>
  <si>
    <t>Праска з парогенератором Philips PerfectCare Compact Plus GC7920 / 20</t>
  </si>
  <si>
    <t>Дошка інформаційна 1000х1500 мм коркова, алюмінієва рама</t>
  </si>
  <si>
    <t>Дошка аудиторна одинарна 2000х1000 мм, під маркер</t>
  </si>
  <si>
    <t>Дзеркало для примірок</t>
  </si>
  <si>
    <t>Манекен дитячий Junior (31-40)</t>
  </si>
  <si>
    <t>ширма примірочна</t>
  </si>
  <si>
    <t>Інтерактивний комплект</t>
  </si>
  <si>
    <t>Плита електрична 60 см Hansa FCCX68225</t>
  </si>
  <si>
    <t>Холодильник Zanussi ZTAN24FW0</t>
  </si>
  <si>
    <t>Мікрохвильова піч Samsung MS23F302TAS / UA</t>
  </si>
  <si>
    <t>Стіл для їдальні квадратний 4-місний, ростова група №6</t>
  </si>
  <si>
    <t>Табуретка на металевому каркасі</t>
  </si>
  <si>
    <t>Витяжка кухонна телескопічна ELEYUS Storm 960 60 IS (нержавійка)</t>
  </si>
  <si>
    <t>Шкаф навісниий сушилка</t>
  </si>
  <si>
    <t>Нижній шкаф мойка</t>
  </si>
  <si>
    <t>Нижній шкаф</t>
  </si>
  <si>
    <t>Електрокомбайн</t>
  </si>
  <si>
    <t>Чайник електро</t>
  </si>
  <si>
    <t>Ваги</t>
  </si>
  <si>
    <t>Комлект столових приборів</t>
  </si>
  <si>
    <t>Комплект столового посуду</t>
  </si>
  <si>
    <t>Набір посуду BerlingerHaus 15 пр. (BH 1537N)</t>
  </si>
  <si>
    <t>Комплект чайний</t>
  </si>
  <si>
    <t>Тематична зона (Стелаж двобічний)2</t>
  </si>
  <si>
    <t>Непередбачені витрати  20%: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</si>
</sst>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₴&quot;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rgb="FF0070C0"/>
      <name val="Century Gothic"/>
      <family val="2"/>
      <charset val="204"/>
    </font>
    <font>
      <b/>
      <sz val="14"/>
      <color rgb="FF0070C0"/>
      <name val="Century Gothic"/>
      <family val="2"/>
      <charset val="204"/>
    </font>
    <font>
      <sz val="14"/>
      <color theme="1"/>
      <name val="Century Gothic"/>
      <family val="2"/>
      <charset val="204"/>
    </font>
    <font>
      <b/>
      <sz val="14"/>
      <color rgb="FFFF0000"/>
      <name val="Century Gothic"/>
      <family val="2"/>
      <charset val="204"/>
    </font>
    <font>
      <b/>
      <sz val="100"/>
      <color rgb="FFFF0000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444B4E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 vertical="center"/>
    </xf>
    <xf numFmtId="164" fontId="9" fillId="0" borderId="0" xfId="0" applyNumberFormat="1" applyFont="1" applyAlignment="1">
      <alignment wrapText="1"/>
    </xf>
    <xf numFmtId="0" fontId="8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tp.group/ofisnaya-mebel/stulya-kresla-divani/krislo-boss-kd-tilt-pl64-eco-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abSelected="1" topLeftCell="A43" zoomScale="120" zoomScaleNormal="120" workbookViewId="0">
      <selection activeCell="F60" sqref="F60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18" customHeight="1" x14ac:dyDescent="0.25">
      <c r="A1" s="5" t="s">
        <v>4</v>
      </c>
      <c r="B1" s="11" t="s">
        <v>8</v>
      </c>
      <c r="C1" s="11"/>
      <c r="D1" s="11"/>
      <c r="E1" s="11"/>
      <c r="F1" s="12"/>
    </row>
    <row r="2" spans="1:6" ht="18" customHeight="1" x14ac:dyDescent="0.25">
      <c r="A2" s="6"/>
      <c r="B2" s="13"/>
      <c r="C2" s="13"/>
      <c r="D2" s="13"/>
      <c r="E2" s="13"/>
      <c r="F2" s="14"/>
    </row>
    <row r="3" spans="1:6" ht="18" customHeight="1" x14ac:dyDescent="0.25">
      <c r="A3" s="6"/>
      <c r="B3" s="13"/>
      <c r="C3" s="13"/>
      <c r="D3" s="13"/>
      <c r="E3" s="13"/>
      <c r="F3" s="14"/>
    </row>
    <row r="4" spans="1:6" ht="18" customHeight="1" x14ac:dyDescent="0.25">
      <c r="A4" s="6"/>
      <c r="B4" s="13"/>
      <c r="C4" s="13"/>
      <c r="D4" s="13"/>
      <c r="E4" s="13"/>
      <c r="F4" s="14"/>
    </row>
    <row r="5" spans="1:6" ht="18" customHeight="1" x14ac:dyDescent="0.25">
      <c r="A5" s="6"/>
      <c r="B5" s="13"/>
      <c r="C5" s="13"/>
      <c r="D5" s="13"/>
      <c r="E5" s="13"/>
      <c r="F5" s="14"/>
    </row>
    <row r="6" spans="1:6" ht="18.75" customHeight="1" thickBot="1" x14ac:dyDescent="0.3">
      <c r="A6" s="7"/>
      <c r="B6" s="15"/>
      <c r="C6" s="15"/>
      <c r="D6" s="15"/>
      <c r="E6" s="15"/>
      <c r="F6" s="16"/>
    </row>
    <row r="7" spans="1:6" ht="18.75" thickBot="1" x14ac:dyDescent="0.3">
      <c r="A7" s="20"/>
      <c r="B7" s="20"/>
      <c r="C7" s="20"/>
      <c r="D7" s="20"/>
      <c r="E7" s="20"/>
      <c r="F7" s="20"/>
    </row>
    <row r="8" spans="1:6" ht="27.75" customHeight="1" x14ac:dyDescent="0.25">
      <c r="A8" s="17" t="s">
        <v>10</v>
      </c>
      <c r="B8" s="11"/>
      <c r="C8" s="11"/>
      <c r="D8" s="11"/>
      <c r="E8" s="11"/>
      <c r="F8" s="12"/>
    </row>
    <row r="9" spans="1:6" ht="27.75" customHeight="1" x14ac:dyDescent="0.25">
      <c r="A9" s="18"/>
      <c r="B9" s="13"/>
      <c r="C9" s="13"/>
      <c r="D9" s="13"/>
      <c r="E9" s="13"/>
      <c r="F9" s="14"/>
    </row>
    <row r="10" spans="1:6" ht="27.75" customHeight="1" x14ac:dyDescent="0.25">
      <c r="A10" s="18"/>
      <c r="B10" s="13"/>
      <c r="C10" s="13"/>
      <c r="D10" s="13"/>
      <c r="E10" s="13"/>
      <c r="F10" s="14"/>
    </row>
    <row r="11" spans="1:6" ht="27.75" customHeight="1" x14ac:dyDescent="0.25">
      <c r="A11" s="18"/>
      <c r="B11" s="13"/>
      <c r="C11" s="13"/>
      <c r="D11" s="13"/>
      <c r="E11" s="13"/>
      <c r="F11" s="14"/>
    </row>
    <row r="12" spans="1:6" ht="27.75" customHeight="1" x14ac:dyDescent="0.25">
      <c r="A12" s="18"/>
      <c r="B12" s="13"/>
      <c r="C12" s="13"/>
      <c r="D12" s="13"/>
      <c r="E12" s="13"/>
      <c r="F12" s="14"/>
    </row>
    <row r="13" spans="1:6" ht="27.75" customHeight="1" x14ac:dyDescent="0.25">
      <c r="A13" s="18"/>
      <c r="B13" s="13"/>
      <c r="C13" s="13"/>
      <c r="D13" s="13"/>
      <c r="E13" s="13"/>
      <c r="F13" s="14"/>
    </row>
    <row r="14" spans="1:6" ht="27.75" customHeight="1" x14ac:dyDescent="0.25">
      <c r="A14" s="18"/>
      <c r="B14" s="13"/>
      <c r="C14" s="13"/>
      <c r="D14" s="13"/>
      <c r="E14" s="13"/>
      <c r="F14" s="14"/>
    </row>
    <row r="15" spans="1:6" ht="27.75" customHeight="1" x14ac:dyDescent="0.25">
      <c r="A15" s="18"/>
      <c r="B15" s="13"/>
      <c r="C15" s="13"/>
      <c r="D15" s="13"/>
      <c r="E15" s="13"/>
      <c r="F15" s="14"/>
    </row>
    <row r="16" spans="1:6" ht="27.75" customHeight="1" x14ac:dyDescent="0.25">
      <c r="A16" s="18"/>
      <c r="B16" s="13"/>
      <c r="C16" s="13"/>
      <c r="D16" s="13"/>
      <c r="E16" s="13"/>
      <c r="F16" s="14"/>
    </row>
    <row r="17" spans="1:6" ht="27.75" customHeight="1" thickBot="1" x14ac:dyDescent="0.3">
      <c r="A17" s="19"/>
      <c r="B17" s="15"/>
      <c r="C17" s="15"/>
      <c r="D17" s="15"/>
      <c r="E17" s="15"/>
      <c r="F17" s="16"/>
    </row>
    <row r="18" spans="1:6" ht="24.75" customHeight="1" x14ac:dyDescent="0.25">
      <c r="A18" s="11"/>
      <c r="B18" s="11"/>
      <c r="C18" s="11"/>
      <c r="D18" s="11"/>
      <c r="E18" s="11"/>
      <c r="F18" s="11"/>
    </row>
    <row r="19" spans="1:6" ht="24.75" customHeight="1" x14ac:dyDescent="0.25">
      <c r="A19" s="22" t="s">
        <v>11</v>
      </c>
      <c r="B19" s="22"/>
      <c r="C19" s="22"/>
      <c r="D19" s="22"/>
      <c r="E19" s="22"/>
      <c r="F19" s="22"/>
    </row>
    <row r="20" spans="1:6" x14ac:dyDescent="0.25">
      <c r="A20" s="21"/>
      <c r="B20" s="21"/>
      <c r="C20" s="21"/>
      <c r="D20" s="21"/>
      <c r="E20" s="21"/>
      <c r="F20" s="21"/>
    </row>
    <row r="21" spans="1:6" x14ac:dyDescent="0.25">
      <c r="A21" s="8" t="s">
        <v>7</v>
      </c>
      <c r="B21" s="9"/>
      <c r="C21" s="9"/>
      <c r="D21" s="9"/>
      <c r="E21" s="9"/>
      <c r="F21" s="10"/>
    </row>
    <row r="22" spans="1:6" ht="54" x14ac:dyDescent="0.25">
      <c r="A22" s="2" t="s">
        <v>0</v>
      </c>
      <c r="B22" s="3" t="s">
        <v>12</v>
      </c>
      <c r="C22" s="3" t="s">
        <v>2</v>
      </c>
      <c r="D22" s="3" t="s">
        <v>9</v>
      </c>
      <c r="E22" s="3" t="s">
        <v>1</v>
      </c>
      <c r="F22" s="3" t="s">
        <v>3</v>
      </c>
    </row>
    <row r="23" spans="1:6" x14ac:dyDescent="0.25">
      <c r="A23" s="4">
        <v>1</v>
      </c>
      <c r="B23" s="23" t="s">
        <v>13</v>
      </c>
      <c r="C23" s="23">
        <v>15</v>
      </c>
      <c r="D23" s="4"/>
      <c r="E23" s="29">
        <v>5589</v>
      </c>
      <c r="F23" s="4">
        <f>C23*E23</f>
        <v>83835</v>
      </c>
    </row>
    <row r="24" spans="1:6" x14ac:dyDescent="0.25">
      <c r="A24" s="4">
        <v>2</v>
      </c>
      <c r="B24" s="23" t="s">
        <v>14</v>
      </c>
      <c r="C24" s="23">
        <v>1</v>
      </c>
      <c r="D24" s="4"/>
      <c r="E24" s="29">
        <v>5200</v>
      </c>
      <c r="F24" s="4">
        <f t="shared" ref="F24:F57" si="0">C24*E24</f>
        <v>5200</v>
      </c>
    </row>
    <row r="25" spans="1:6" x14ac:dyDescent="0.25">
      <c r="A25" s="4">
        <v>3</v>
      </c>
      <c r="B25" s="24" t="s">
        <v>15</v>
      </c>
      <c r="C25" s="23">
        <v>16</v>
      </c>
      <c r="D25" s="4"/>
      <c r="E25" s="29">
        <v>2500</v>
      </c>
      <c r="F25" s="4">
        <f t="shared" si="0"/>
        <v>40000</v>
      </c>
    </row>
    <row r="26" spans="1:6" x14ac:dyDescent="0.25">
      <c r="A26" s="4">
        <v>4</v>
      </c>
      <c r="B26" s="24" t="s">
        <v>16</v>
      </c>
      <c r="C26" s="23">
        <v>16</v>
      </c>
      <c r="D26" s="4"/>
      <c r="E26" s="29">
        <v>655</v>
      </c>
      <c r="F26" s="4">
        <f t="shared" si="0"/>
        <v>10480</v>
      </c>
    </row>
    <row r="27" spans="1:6" x14ac:dyDescent="0.25">
      <c r="A27" s="4">
        <v>5</v>
      </c>
      <c r="B27" s="24" t="s">
        <v>17</v>
      </c>
      <c r="C27" s="23">
        <v>1</v>
      </c>
      <c r="D27" s="4"/>
      <c r="E27" s="29">
        <v>4000</v>
      </c>
      <c r="F27" s="4">
        <f t="shared" si="0"/>
        <v>4000</v>
      </c>
    </row>
    <row r="28" spans="1:6" x14ac:dyDescent="0.25">
      <c r="A28" s="4">
        <v>6</v>
      </c>
      <c r="B28" s="25" t="s">
        <v>18</v>
      </c>
      <c r="C28" s="23">
        <v>1</v>
      </c>
      <c r="D28" s="4"/>
      <c r="E28" s="29">
        <v>11000</v>
      </c>
      <c r="F28" s="4">
        <f t="shared" si="0"/>
        <v>11000</v>
      </c>
    </row>
    <row r="29" spans="1:6" x14ac:dyDescent="0.25">
      <c r="A29" s="4">
        <v>7</v>
      </c>
      <c r="B29" s="26" t="s">
        <v>19</v>
      </c>
      <c r="C29" s="23">
        <v>18</v>
      </c>
      <c r="D29" s="4"/>
      <c r="E29" s="29">
        <v>1570</v>
      </c>
      <c r="F29" s="4">
        <f t="shared" si="0"/>
        <v>28260</v>
      </c>
    </row>
    <row r="30" spans="1:6" x14ac:dyDescent="0.25">
      <c r="A30" s="4">
        <v>8</v>
      </c>
      <c r="B30" s="25" t="s">
        <v>20</v>
      </c>
      <c r="C30" s="23">
        <v>1</v>
      </c>
      <c r="D30" s="4"/>
      <c r="E30" s="29">
        <v>2066</v>
      </c>
      <c r="F30" s="4">
        <f t="shared" si="0"/>
        <v>2066</v>
      </c>
    </row>
    <row r="31" spans="1:6" x14ac:dyDescent="0.25">
      <c r="A31" s="4">
        <v>9</v>
      </c>
      <c r="B31" s="24" t="s">
        <v>21</v>
      </c>
      <c r="C31" s="23">
        <v>1</v>
      </c>
      <c r="D31" s="4"/>
      <c r="E31" s="29">
        <v>13000</v>
      </c>
      <c r="F31" s="4">
        <f t="shared" si="0"/>
        <v>13000</v>
      </c>
    </row>
    <row r="32" spans="1:6" x14ac:dyDescent="0.25">
      <c r="A32" s="4">
        <v>10</v>
      </c>
      <c r="B32" s="24" t="s">
        <v>22</v>
      </c>
      <c r="C32" s="24">
        <v>2</v>
      </c>
      <c r="D32" s="4"/>
      <c r="E32" s="29">
        <v>1455</v>
      </c>
      <c r="F32" s="4">
        <f t="shared" si="0"/>
        <v>2910</v>
      </c>
    </row>
    <row r="33" spans="1:6" x14ac:dyDescent="0.25">
      <c r="A33" s="4">
        <v>11</v>
      </c>
      <c r="B33" s="24" t="s">
        <v>23</v>
      </c>
      <c r="C33" s="23">
        <v>2</v>
      </c>
      <c r="D33" s="4"/>
      <c r="E33" s="29">
        <v>1989</v>
      </c>
      <c r="F33" s="4">
        <f t="shared" si="0"/>
        <v>3978</v>
      </c>
    </row>
    <row r="34" spans="1:6" x14ac:dyDescent="0.25">
      <c r="A34" s="4">
        <v>12</v>
      </c>
      <c r="B34" s="24" t="s">
        <v>24</v>
      </c>
      <c r="C34" s="23">
        <v>2</v>
      </c>
      <c r="D34" s="4"/>
      <c r="E34" s="29">
        <v>1263</v>
      </c>
      <c r="F34" s="4">
        <f t="shared" si="0"/>
        <v>2526</v>
      </c>
    </row>
    <row r="35" spans="1:6" x14ac:dyDescent="0.25">
      <c r="A35" s="4">
        <v>13</v>
      </c>
      <c r="B35" s="24" t="s">
        <v>25</v>
      </c>
      <c r="C35" s="23">
        <v>1</v>
      </c>
      <c r="D35" s="4"/>
      <c r="E35" s="29">
        <v>2499</v>
      </c>
      <c r="F35" s="4">
        <f t="shared" si="0"/>
        <v>2499</v>
      </c>
    </row>
    <row r="36" spans="1:6" x14ac:dyDescent="0.25">
      <c r="A36" s="4">
        <v>14</v>
      </c>
      <c r="B36" s="24" t="s">
        <v>26</v>
      </c>
      <c r="C36" s="23">
        <v>1</v>
      </c>
      <c r="D36" s="4"/>
      <c r="E36" s="29">
        <v>4990</v>
      </c>
      <c r="F36" s="4">
        <f t="shared" si="0"/>
        <v>4990</v>
      </c>
    </row>
    <row r="37" spans="1:6" x14ac:dyDescent="0.25">
      <c r="A37" s="4">
        <v>15</v>
      </c>
      <c r="B37" s="24" t="s">
        <v>27</v>
      </c>
      <c r="C37" s="23">
        <v>5</v>
      </c>
      <c r="D37" s="4"/>
      <c r="E37" s="29">
        <v>3770</v>
      </c>
      <c r="F37" s="4">
        <f t="shared" si="0"/>
        <v>18850</v>
      </c>
    </row>
    <row r="38" spans="1:6" x14ac:dyDescent="0.25">
      <c r="A38" s="4">
        <v>16</v>
      </c>
      <c r="B38" s="24" t="s">
        <v>28</v>
      </c>
      <c r="C38" s="23">
        <v>1</v>
      </c>
      <c r="D38" s="4"/>
      <c r="E38" s="29">
        <v>1599</v>
      </c>
      <c r="F38" s="4">
        <f t="shared" si="0"/>
        <v>1599</v>
      </c>
    </row>
    <row r="39" spans="1:6" x14ac:dyDescent="0.25">
      <c r="A39" s="4">
        <v>17</v>
      </c>
      <c r="B39" s="24" t="s">
        <v>29</v>
      </c>
      <c r="C39" s="23">
        <v>1</v>
      </c>
      <c r="D39" s="4"/>
      <c r="E39" s="29">
        <v>55600</v>
      </c>
      <c r="F39" s="4">
        <f t="shared" si="0"/>
        <v>55600</v>
      </c>
    </row>
    <row r="40" spans="1:6" x14ac:dyDescent="0.25">
      <c r="A40" s="27">
        <v>18</v>
      </c>
      <c r="B40" s="24" t="s">
        <v>30</v>
      </c>
      <c r="C40" s="23">
        <v>2</v>
      </c>
      <c r="D40" s="27"/>
      <c r="E40" s="29">
        <v>19249</v>
      </c>
      <c r="F40" s="4">
        <f t="shared" si="0"/>
        <v>38498</v>
      </c>
    </row>
    <row r="41" spans="1:6" ht="19.5" customHeight="1" x14ac:dyDescent="0.25">
      <c r="A41" s="27">
        <v>19</v>
      </c>
      <c r="B41" s="24" t="s">
        <v>31</v>
      </c>
      <c r="C41" s="23">
        <v>1</v>
      </c>
      <c r="D41" s="27"/>
      <c r="E41" s="29">
        <v>7659</v>
      </c>
      <c r="F41" s="4">
        <f t="shared" si="0"/>
        <v>7659</v>
      </c>
    </row>
    <row r="42" spans="1:6" x14ac:dyDescent="0.25">
      <c r="A42" s="27">
        <v>20</v>
      </c>
      <c r="B42" s="24" t="s">
        <v>32</v>
      </c>
      <c r="C42" s="23">
        <v>1</v>
      </c>
      <c r="D42" s="27"/>
      <c r="E42" s="29">
        <v>3599</v>
      </c>
      <c r="F42" s="4">
        <f t="shared" si="0"/>
        <v>3599</v>
      </c>
    </row>
    <row r="43" spans="1:6" x14ac:dyDescent="0.25">
      <c r="A43" s="27">
        <v>21</v>
      </c>
      <c r="B43" s="24" t="s">
        <v>33</v>
      </c>
      <c r="C43" s="23">
        <v>4</v>
      </c>
      <c r="D43" s="27"/>
      <c r="E43" s="29">
        <v>1570</v>
      </c>
      <c r="F43" s="4">
        <f t="shared" si="0"/>
        <v>6280</v>
      </c>
    </row>
    <row r="44" spans="1:6" x14ac:dyDescent="0.25">
      <c r="A44" s="4">
        <v>22</v>
      </c>
      <c r="B44" s="24" t="s">
        <v>34</v>
      </c>
      <c r="C44" s="23">
        <v>16</v>
      </c>
      <c r="D44" s="28"/>
      <c r="E44" s="29">
        <v>300</v>
      </c>
      <c r="F44" s="4">
        <f t="shared" si="0"/>
        <v>4800</v>
      </c>
    </row>
    <row r="45" spans="1:6" x14ac:dyDescent="0.25">
      <c r="A45" s="27">
        <v>23</v>
      </c>
      <c r="B45" s="24" t="s">
        <v>35</v>
      </c>
      <c r="C45" s="23">
        <v>2</v>
      </c>
      <c r="D45" s="27"/>
      <c r="E45" s="29">
        <v>3690</v>
      </c>
      <c r="F45" s="4">
        <f t="shared" si="0"/>
        <v>7380</v>
      </c>
    </row>
    <row r="46" spans="1:6" x14ac:dyDescent="0.25">
      <c r="A46" s="27">
        <v>24</v>
      </c>
      <c r="B46" s="24" t="s">
        <v>36</v>
      </c>
      <c r="C46" s="23">
        <v>1</v>
      </c>
      <c r="D46" s="27"/>
      <c r="E46" s="29">
        <v>2000</v>
      </c>
      <c r="F46" s="4">
        <f t="shared" si="0"/>
        <v>2000</v>
      </c>
    </row>
    <row r="47" spans="1:6" x14ac:dyDescent="0.25">
      <c r="A47" s="27">
        <v>25</v>
      </c>
      <c r="B47" s="24" t="s">
        <v>37</v>
      </c>
      <c r="C47" s="23">
        <v>1</v>
      </c>
      <c r="D47" s="27"/>
      <c r="E47" s="29">
        <v>2000</v>
      </c>
      <c r="F47" s="4">
        <f t="shared" si="0"/>
        <v>2000</v>
      </c>
    </row>
    <row r="48" spans="1:6" x14ac:dyDescent="0.25">
      <c r="A48" s="27">
        <v>26</v>
      </c>
      <c r="B48" s="24" t="s">
        <v>36</v>
      </c>
      <c r="C48" s="23">
        <v>1</v>
      </c>
      <c r="D48" s="27"/>
      <c r="E48" s="29">
        <v>2000</v>
      </c>
      <c r="F48" s="4">
        <f t="shared" si="0"/>
        <v>2000</v>
      </c>
    </row>
    <row r="49" spans="1:6" x14ac:dyDescent="0.25">
      <c r="A49" s="27">
        <v>27</v>
      </c>
      <c r="B49" s="24" t="s">
        <v>38</v>
      </c>
      <c r="C49" s="23">
        <v>1</v>
      </c>
      <c r="D49" s="27"/>
      <c r="E49" s="29">
        <v>2000</v>
      </c>
      <c r="F49" s="4">
        <f t="shared" si="0"/>
        <v>2000</v>
      </c>
    </row>
    <row r="50" spans="1:6" x14ac:dyDescent="0.25">
      <c r="A50" s="27">
        <v>28</v>
      </c>
      <c r="B50" s="24" t="s">
        <v>39</v>
      </c>
      <c r="C50" s="23">
        <v>1</v>
      </c>
      <c r="D50" s="27"/>
      <c r="E50" s="29">
        <v>9000</v>
      </c>
      <c r="F50" s="4">
        <f t="shared" si="0"/>
        <v>9000</v>
      </c>
    </row>
    <row r="51" spans="1:6" x14ac:dyDescent="0.25">
      <c r="A51" s="27">
        <v>29</v>
      </c>
      <c r="B51" s="24" t="s">
        <v>40</v>
      </c>
      <c r="C51" s="23">
        <v>1</v>
      </c>
      <c r="D51" s="27"/>
      <c r="E51" s="29">
        <v>1000</v>
      </c>
      <c r="F51" s="4">
        <f t="shared" si="0"/>
        <v>1000</v>
      </c>
    </row>
    <row r="52" spans="1:6" x14ac:dyDescent="0.25">
      <c r="A52" s="27">
        <v>30</v>
      </c>
      <c r="B52" s="24" t="s">
        <v>41</v>
      </c>
      <c r="C52" s="23">
        <v>1</v>
      </c>
      <c r="D52" s="27"/>
      <c r="E52" s="29">
        <v>500</v>
      </c>
      <c r="F52" s="4">
        <f t="shared" si="0"/>
        <v>500</v>
      </c>
    </row>
    <row r="53" spans="1:6" x14ac:dyDescent="0.25">
      <c r="A53" s="27">
        <v>31</v>
      </c>
      <c r="B53" s="24" t="s">
        <v>42</v>
      </c>
      <c r="C53" s="23">
        <v>2</v>
      </c>
      <c r="D53" s="27"/>
      <c r="E53" s="29">
        <v>2000</v>
      </c>
      <c r="F53" s="4">
        <f t="shared" si="0"/>
        <v>4000</v>
      </c>
    </row>
    <row r="54" spans="1:6" x14ac:dyDescent="0.25">
      <c r="A54" s="27">
        <v>32</v>
      </c>
      <c r="B54" s="24" t="s">
        <v>43</v>
      </c>
      <c r="C54" s="23">
        <v>2</v>
      </c>
      <c r="D54" s="27"/>
      <c r="E54" s="29">
        <v>5000</v>
      </c>
      <c r="F54" s="4">
        <f t="shared" si="0"/>
        <v>10000</v>
      </c>
    </row>
    <row r="55" spans="1:6" x14ac:dyDescent="0.25">
      <c r="A55" s="27">
        <v>33</v>
      </c>
      <c r="B55" s="24" t="s">
        <v>44</v>
      </c>
      <c r="C55" s="23">
        <v>2</v>
      </c>
      <c r="D55" s="27"/>
      <c r="E55" s="29">
        <v>4999</v>
      </c>
      <c r="F55" s="4">
        <f t="shared" si="0"/>
        <v>9998</v>
      </c>
    </row>
    <row r="56" spans="1:6" x14ac:dyDescent="0.25">
      <c r="A56" s="27">
        <v>34</v>
      </c>
      <c r="B56" s="24" t="s">
        <v>45</v>
      </c>
      <c r="C56" s="23">
        <v>3</v>
      </c>
      <c r="D56" s="27"/>
      <c r="E56" s="29">
        <v>1000</v>
      </c>
      <c r="F56" s="4">
        <f t="shared" si="0"/>
        <v>3000</v>
      </c>
    </row>
    <row r="57" spans="1:6" x14ac:dyDescent="0.25">
      <c r="A57" s="27">
        <v>35</v>
      </c>
      <c r="B57" s="24" t="s">
        <v>46</v>
      </c>
      <c r="C57" s="23">
        <v>2</v>
      </c>
      <c r="D57" s="27"/>
      <c r="E57" s="29">
        <v>4563</v>
      </c>
      <c r="F57" s="4">
        <f t="shared" si="0"/>
        <v>9126</v>
      </c>
    </row>
    <row r="58" spans="1:6" ht="31.5" customHeight="1" x14ac:dyDescent="0.25">
      <c r="A58" s="27"/>
      <c r="B58" s="31" t="s">
        <v>6</v>
      </c>
      <c r="C58" s="32"/>
      <c r="D58" s="32"/>
      <c r="E58" s="33"/>
      <c r="F58" s="30">
        <f>SUM(F23:F57)</f>
        <v>413633</v>
      </c>
    </row>
    <row r="59" spans="1:6" ht="28.5" customHeight="1" x14ac:dyDescent="0.25">
      <c r="A59" s="27"/>
      <c r="B59" s="31" t="s">
        <v>47</v>
      </c>
      <c r="C59" s="32"/>
      <c r="D59" s="32"/>
      <c r="E59" s="33"/>
      <c r="F59" s="27">
        <f>F58*0.2</f>
        <v>82726.600000000006</v>
      </c>
    </row>
    <row r="60" spans="1:6" ht="32.25" customHeight="1" x14ac:dyDescent="0.25">
      <c r="A60" s="27"/>
      <c r="B60" s="31" t="s">
        <v>5</v>
      </c>
      <c r="C60" s="32"/>
      <c r="D60" s="32"/>
      <c r="E60" s="33"/>
      <c r="F60" s="30">
        <f>SUM(F58:F59)</f>
        <v>496359.6</v>
      </c>
    </row>
    <row r="61" spans="1:6" x14ac:dyDescent="0.25">
      <c r="A61" s="27"/>
      <c r="B61" s="27"/>
      <c r="C61" s="27"/>
      <c r="D61" s="27"/>
      <c r="E61" s="27"/>
      <c r="F61" s="27"/>
    </row>
    <row r="62" spans="1:6" x14ac:dyDescent="0.25">
      <c r="A62" s="27"/>
      <c r="B62" s="27"/>
      <c r="C62" s="27"/>
      <c r="D62" s="27"/>
      <c r="E62" s="27"/>
      <c r="F62" s="27"/>
    </row>
    <row r="63" spans="1:6" x14ac:dyDescent="0.25">
      <c r="A63" s="27"/>
      <c r="B63" s="27"/>
      <c r="C63" s="27"/>
      <c r="D63" s="27"/>
      <c r="E63" s="27"/>
      <c r="F63" s="27"/>
    </row>
    <row r="64" spans="1:6" x14ac:dyDescent="0.25">
      <c r="A64" s="27"/>
      <c r="B64" s="27"/>
      <c r="C64" s="27"/>
      <c r="D64" s="27"/>
      <c r="E64" s="27"/>
      <c r="F64" s="27"/>
    </row>
    <row r="65" spans="1:6" x14ac:dyDescent="0.25">
      <c r="A65" s="27"/>
      <c r="B65" s="27"/>
      <c r="C65" s="27"/>
      <c r="D65" s="27"/>
      <c r="E65" s="27"/>
      <c r="F65" s="27"/>
    </row>
    <row r="66" spans="1:6" x14ac:dyDescent="0.25">
      <c r="A66" s="27"/>
      <c r="B66" s="27"/>
      <c r="C66" s="27"/>
      <c r="D66" s="27"/>
      <c r="E66" s="27"/>
      <c r="F66" s="27"/>
    </row>
    <row r="67" spans="1:6" x14ac:dyDescent="0.25">
      <c r="A67" s="27"/>
      <c r="B67" s="27"/>
      <c r="C67" s="27"/>
      <c r="D67" s="27"/>
      <c r="E67" s="27"/>
      <c r="F67" s="27"/>
    </row>
    <row r="68" spans="1:6" x14ac:dyDescent="0.25">
      <c r="A68" s="27"/>
      <c r="B68" s="27"/>
      <c r="C68" s="27"/>
      <c r="D68" s="27"/>
      <c r="E68" s="27"/>
      <c r="F68" s="27"/>
    </row>
    <row r="69" spans="1:6" x14ac:dyDescent="0.25">
      <c r="A69" s="27"/>
      <c r="B69" s="27"/>
      <c r="C69" s="27"/>
      <c r="D69" s="27"/>
      <c r="E69" s="27"/>
      <c r="F69" s="27"/>
    </row>
    <row r="70" spans="1:6" x14ac:dyDescent="0.25">
      <c r="A70" s="27"/>
      <c r="B70" s="27"/>
      <c r="C70" s="27"/>
      <c r="D70" s="27"/>
      <c r="E70" s="27"/>
      <c r="F70" s="27"/>
    </row>
    <row r="71" spans="1:6" x14ac:dyDescent="0.25">
      <c r="A71" s="27"/>
      <c r="B71" s="27"/>
      <c r="C71" s="27"/>
      <c r="D71" s="27"/>
      <c r="E71" s="27"/>
      <c r="F71" s="27"/>
    </row>
    <row r="72" spans="1:6" x14ac:dyDescent="0.25">
      <c r="A72" s="27"/>
      <c r="B72" s="27"/>
      <c r="C72" s="27"/>
      <c r="D72" s="27"/>
      <c r="E72" s="27"/>
      <c r="F72" s="27"/>
    </row>
    <row r="73" spans="1:6" x14ac:dyDescent="0.25">
      <c r="A73" s="27"/>
      <c r="B73" s="27"/>
      <c r="C73" s="27"/>
      <c r="D73" s="27"/>
      <c r="E73" s="27"/>
      <c r="F73" s="27"/>
    </row>
    <row r="74" spans="1:6" x14ac:dyDescent="0.25">
      <c r="A74" s="27"/>
      <c r="B74" s="27"/>
      <c r="C74" s="27"/>
      <c r="D74" s="27"/>
      <c r="E74" s="27"/>
      <c r="F74" s="27"/>
    </row>
    <row r="75" spans="1:6" x14ac:dyDescent="0.25">
      <c r="A75" s="27"/>
      <c r="B75" s="27"/>
      <c r="C75" s="27"/>
      <c r="D75" s="27"/>
      <c r="E75" s="27"/>
      <c r="F75" s="27"/>
    </row>
    <row r="76" spans="1:6" x14ac:dyDescent="0.25">
      <c r="A76" s="27"/>
      <c r="B76" s="27"/>
      <c r="C76" s="27"/>
      <c r="D76" s="27"/>
      <c r="E76" s="27"/>
      <c r="F76" s="27"/>
    </row>
    <row r="77" spans="1:6" x14ac:dyDescent="0.25">
      <c r="A77" s="27"/>
      <c r="B77" s="27"/>
      <c r="C77" s="27"/>
      <c r="D77" s="27"/>
      <c r="E77" s="27"/>
      <c r="F77" s="27"/>
    </row>
    <row r="78" spans="1:6" x14ac:dyDescent="0.25">
      <c r="A78" s="27"/>
      <c r="B78" s="27"/>
      <c r="C78" s="27"/>
      <c r="D78" s="27"/>
      <c r="E78" s="27"/>
      <c r="F78" s="27"/>
    </row>
    <row r="79" spans="1:6" x14ac:dyDescent="0.25">
      <c r="A79" s="27"/>
      <c r="B79" s="27"/>
      <c r="C79" s="27"/>
      <c r="D79" s="27"/>
      <c r="E79" s="27"/>
      <c r="F79" s="27"/>
    </row>
    <row r="80" spans="1:6" x14ac:dyDescent="0.25">
      <c r="A80" s="27"/>
      <c r="B80" s="27"/>
      <c r="C80" s="27"/>
      <c r="D80" s="27"/>
      <c r="E80" s="27"/>
      <c r="F80" s="27"/>
    </row>
    <row r="81" spans="1:6" x14ac:dyDescent="0.25">
      <c r="A81" s="27"/>
      <c r="B81" s="27"/>
      <c r="C81" s="27"/>
      <c r="D81" s="27"/>
      <c r="E81" s="27"/>
      <c r="F81" s="27"/>
    </row>
    <row r="82" spans="1:6" x14ac:dyDescent="0.25">
      <c r="A82" s="27"/>
      <c r="B82" s="27"/>
      <c r="C82" s="27"/>
      <c r="D82" s="27"/>
      <c r="E82" s="27"/>
      <c r="F82" s="27"/>
    </row>
    <row r="83" spans="1:6" x14ac:dyDescent="0.25">
      <c r="A83" s="27"/>
      <c r="B83" s="27"/>
      <c r="C83" s="27"/>
      <c r="D83" s="27"/>
      <c r="E83" s="27"/>
      <c r="F83" s="27"/>
    </row>
    <row r="84" spans="1:6" x14ac:dyDescent="0.25">
      <c r="A84" s="27"/>
      <c r="B84" s="27"/>
      <c r="C84" s="27"/>
      <c r="D84" s="27"/>
      <c r="E84" s="27"/>
      <c r="F84" s="27"/>
    </row>
    <row r="85" spans="1:6" x14ac:dyDescent="0.25">
      <c r="A85" s="27"/>
      <c r="B85" s="27"/>
      <c r="C85" s="27"/>
      <c r="D85" s="27"/>
      <c r="E85" s="27"/>
      <c r="F85" s="27"/>
    </row>
  </sheetData>
  <mergeCells count="8">
    <mergeCell ref="A8:F17"/>
    <mergeCell ref="A7:F7"/>
    <mergeCell ref="A20:F20"/>
    <mergeCell ref="A18:F18"/>
    <mergeCell ref="A19:F19"/>
    <mergeCell ref="A1:A6"/>
    <mergeCell ref="A21:F21"/>
    <mergeCell ref="B1:F6"/>
  </mergeCells>
  <hyperlinks>
    <hyperlink ref="B30" r:id="rId1" display="https://utp.group/ofisnaya-mebel/stulya-kresla-divani/krislo-boss-kd-tilt-pl64-eco-30"/>
  </hyperlinks>
  <pageMargins left="0.25" right="0.25" top="0.75" bottom="0.75" header="0.3" footer="0.3"/>
  <pageSetup paperSize="9" scale="8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Home</cp:lastModifiedBy>
  <cp:lastPrinted>2021-04-22T12:47:06Z</cp:lastPrinted>
  <dcterms:created xsi:type="dcterms:W3CDTF">2016-09-21T11:18:44Z</dcterms:created>
  <dcterms:modified xsi:type="dcterms:W3CDTF">2021-06-07T22:01:02Z</dcterms:modified>
</cp:coreProperties>
</file>