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hdz1f0PCjlnWuBZ6QgLs2+Y3VfWg=="/>
    </ext>
  </extLst>
</workbook>
</file>

<file path=xl/calcChain.xml><?xml version="1.0" encoding="utf-8"?>
<calcChain xmlns="http://schemas.openxmlformats.org/spreadsheetml/2006/main">
  <c r="F6" i="1" l="1"/>
  <c r="F5" i="1"/>
  <c r="F4" i="1"/>
  <c r="F7" i="1" l="1"/>
  <c r="F8" i="1" s="1"/>
  <c r="F9" i="1" s="1"/>
</calcChain>
</file>

<file path=xl/sharedStrings.xml><?xml version="1.0" encoding="utf-8"?>
<sst xmlns="http://schemas.openxmlformats.org/spreadsheetml/2006/main" count="16" uniqueCount="14">
  <si>
    <t>Врятуй нове життя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</si>
  <si>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</si>
  <si>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</si>
  <si>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</si>
  <si>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</si>
  <si>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</si>
  <si>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</si>
  <si>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Аналізатор гіпербілірубінемії фотометричний АГФ-02 (з доставкою і монтажем)</t>
  </si>
  <si>
    <t>шт.</t>
  </si>
  <si>
    <t>Загальна вартість матеріалів/послуг :</t>
  </si>
  <si>
    <r>
      <rPr>
        <sz val="14"/>
        <color theme="1"/>
        <rFont val="Century Gothic"/>
      </rPr>
      <t xml:space="preserve">Непередбачені витрати </t>
    </r>
    <r>
      <rPr>
        <i/>
        <sz val="14"/>
        <color theme="1"/>
        <rFont val="Century Gothic"/>
      </rPr>
      <t>(min 10%):</t>
    </r>
  </si>
  <si>
    <t>Бюжет проєкту:</t>
  </si>
  <si>
    <t>Шприцевий дозатор SN-50C66R (з доставкою)</t>
  </si>
  <si>
    <t>Відкрита реанімаційна система BN-100 (з доставкою)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</si>
</sst>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sz val="14"/>
      <color theme="1"/>
      <name val="Century Gothic"/>
    </font>
    <font>
      <sz val="11"/>
      <name val="Arial"/>
    </font>
    <font>
      <b/>
      <i/>
      <sz val="14"/>
      <color rgb="FF0070C0"/>
      <name val="Century Gothic"/>
    </font>
    <font>
      <b/>
      <sz val="14"/>
      <color rgb="FF000000"/>
      <name val="Century Gothic"/>
    </font>
    <font>
      <b/>
      <sz val="14"/>
      <color theme="1"/>
      <name val="Century Gothic"/>
    </font>
    <font>
      <b/>
      <sz val="11"/>
      <color theme="1"/>
      <name val="Calibri"/>
    </font>
    <font>
      <i/>
      <sz val="14"/>
      <color theme="1"/>
      <name val="Century Gothic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A7" sqref="A7:E7"/>
    </sheetView>
  </sheetViews>
  <sheetFormatPr defaultColWidth="12.625" defaultRowHeight="15" customHeight="1" x14ac:dyDescent="0.2"/>
  <cols>
    <col min="1" max="1" width="7.625" customWidth="1"/>
    <col min="2" max="2" width="58.375" customWidth="1"/>
    <col min="3" max="3" width="13.875" customWidth="1"/>
    <col min="4" max="4" width="17" customWidth="1"/>
    <col min="5" max="5" width="17.375" customWidth="1"/>
    <col min="6" max="6" width="17.75" customWidth="1"/>
    <col min="7" max="26" width="7.625" customWidth="1"/>
  </cols>
  <sheetData>
    <row r="1" spans="1:26" ht="18" x14ac:dyDescent="0.25">
      <c r="A1" s="11"/>
      <c r="B1" s="12"/>
      <c r="C1" s="12"/>
      <c r="D1" s="12"/>
      <c r="E1" s="12"/>
      <c r="F1" s="12"/>
    </row>
    <row r="2" spans="1:26" ht="18" x14ac:dyDescent="0.2">
      <c r="A2" s="13" t="s">
        <v>0</v>
      </c>
      <c r="B2" s="14"/>
      <c r="C2" s="14"/>
      <c r="D2" s="14"/>
      <c r="E2" s="14"/>
      <c r="F2" s="15"/>
    </row>
    <row r="3" spans="1:26" ht="36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6" x14ac:dyDescent="0.2">
      <c r="A4" s="4">
        <v>1</v>
      </c>
      <c r="B4" s="5" t="s">
        <v>7</v>
      </c>
      <c r="C4" s="4">
        <v>2</v>
      </c>
      <c r="D4" s="4" t="s">
        <v>8</v>
      </c>
      <c r="E4" s="6">
        <v>76000</v>
      </c>
      <c r="F4" s="6">
        <f t="shared" ref="F4:F6" si="0">E4*C4</f>
        <v>152000</v>
      </c>
    </row>
    <row r="5" spans="1:26" ht="18" x14ac:dyDescent="0.2">
      <c r="A5" s="4">
        <v>2</v>
      </c>
      <c r="B5" s="5" t="s">
        <v>12</v>
      </c>
      <c r="C5" s="4">
        <v>1</v>
      </c>
      <c r="D5" s="4" t="s">
        <v>8</v>
      </c>
      <c r="E5" s="6">
        <v>25500</v>
      </c>
      <c r="F5" s="6">
        <f t="shared" si="0"/>
        <v>25500</v>
      </c>
    </row>
    <row r="6" spans="1:26" ht="36" x14ac:dyDescent="0.2">
      <c r="A6" s="4">
        <v>3</v>
      </c>
      <c r="B6" s="5" t="s">
        <v>13</v>
      </c>
      <c r="C6" s="4">
        <v>2</v>
      </c>
      <c r="D6" s="4" t="s">
        <v>8</v>
      </c>
      <c r="E6" s="6">
        <v>138500</v>
      </c>
      <c r="F6" s="6">
        <f t="shared" si="0"/>
        <v>277000</v>
      </c>
    </row>
    <row r="7" spans="1:26" ht="18" x14ac:dyDescent="0.2">
      <c r="A7" s="16" t="s">
        <v>9</v>
      </c>
      <c r="B7" s="14"/>
      <c r="C7" s="14"/>
      <c r="D7" s="14"/>
      <c r="E7" s="15"/>
      <c r="F7" s="7">
        <f>SUM(F4:F6)</f>
        <v>454500</v>
      </c>
    </row>
    <row r="8" spans="1:26" ht="18" x14ac:dyDescent="0.2">
      <c r="A8" s="17" t="s">
        <v>10</v>
      </c>
      <c r="B8" s="14"/>
      <c r="C8" s="14"/>
      <c r="D8" s="14"/>
      <c r="E8" s="15"/>
      <c r="F8" s="7">
        <f>F7*0.1</f>
        <v>45450</v>
      </c>
    </row>
    <row r="9" spans="1:26" ht="18" x14ac:dyDescent="0.2">
      <c r="A9" s="18" t="s">
        <v>11</v>
      </c>
      <c r="B9" s="14"/>
      <c r="C9" s="14"/>
      <c r="D9" s="14"/>
      <c r="E9" s="15"/>
      <c r="F9" s="8">
        <f>F7+F8</f>
        <v>499950</v>
      </c>
    </row>
    <row r="10" spans="1:26" ht="18" x14ac:dyDescent="0.2">
      <c r="A10" s="9"/>
      <c r="B10" s="10"/>
      <c r="C10" s="10"/>
      <c r="D10" s="10"/>
      <c r="E10" s="10"/>
      <c r="F10" s="9"/>
    </row>
    <row r="11" spans="1:26" ht="14.25" x14ac:dyDescent="0.2"/>
    <row r="12" spans="1:26" ht="14.25" x14ac:dyDescent="0.2"/>
    <row r="13" spans="1:26" ht="14.25" x14ac:dyDescent="0.2"/>
    <row r="14" spans="1:26" ht="14.25" x14ac:dyDescent="0.2"/>
    <row r="15" spans="1:26" ht="16.5" customHeight="1" x14ac:dyDescent="0.2"/>
    <row r="16" spans="1:26" ht="14.25" x14ac:dyDescent="0.2"/>
    <row r="17" ht="14.25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5">
    <mergeCell ref="A1:F1"/>
    <mergeCell ref="A2:F2"/>
    <mergeCell ref="A7:E7"/>
    <mergeCell ref="A8:E8"/>
    <mergeCell ref="A9:E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2021-05-28T11:40:51Z</dcterms:created>
  <dcterms:modified xsi:type="dcterms:W3CDTF">2021-07-05T21:34:46Z</dcterms:modified>
</cp:coreProperties>
</file>