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Бюджет участия\"/>
    </mc:Choice>
  </mc:AlternateContent>
  <xr:revisionPtr revIDLastSave="0" documentId="8_{8B18BE37-236A-714E-8ADA-F05B11609F88}" xr6:coauthVersionLast="46" xr6:coauthVersionMax="46" xr10:uidLastSave="{00000000-0000-0000-0000-000000000000}"/>
  <bookViews>
    <workbookView xWindow="0" yWindow="0" windowWidth="15345" windowHeight="5100" xr2:uid="{00000000-000D-0000-FFFF-FFFF00000000}"/>
  </bookViews>
  <sheets>
    <sheet name="Бюджет проєкту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5" i="1"/>
  <c r="F14" i="1"/>
</calcChain>
</file>

<file path=xl/sharedStrings.xml><?xml version="1.0" encoding="utf-8"?>
<sst xmlns="http://schemas.openxmlformats.org/spreadsheetml/2006/main" count="29" uniqueCount="34">
  <si>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</si>
  <si>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</si>
  <si>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</si>
  <si>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</si>
  <si>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</si>
  <si>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</si>
  <si>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</si>
  <si>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</si>
  <si>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</si>
  <si>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Виїмка і утилізація грунту вручну</t>
  </si>
  <si>
    <t>Геотекстиль</t>
  </si>
  <si>
    <t>Щебінь фракції 20-40, товщина 100 мм</t>
  </si>
  <si>
    <t>Щебінь фракції 5-20, товщина 50 мм</t>
  </si>
  <si>
    <t>Відсів 0-5, товшина 50 мм</t>
  </si>
  <si>
    <t xml:space="preserve"> Планування тришарової основи</t>
  </si>
  <si>
    <t>Ущільнення тришарової основи</t>
  </si>
  <si>
    <t>Розкрій, порізка і монтаж фінішного покриття</t>
  </si>
  <si>
    <t>м.куб</t>
  </si>
  <si>
    <t>м.кв</t>
  </si>
  <si>
    <t>т</t>
  </si>
  <si>
    <t xml:space="preserve"> Безпечний дитячий спортивно-ігровий майданчик  по вул. Савкіна, буд.6 (під’їзди 16-20) </t>
  </si>
  <si>
    <t xml:space="preserve"> Плитка гумова 500х500х30</t>
  </si>
  <si>
    <t>Гумова плита на щебеневій підоснові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</si>
</sst>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topLeftCell="B1" zoomScale="50" zoomScaleNormal="50" workbookViewId="0">
      <selection activeCell="A2" sqref="A2:F2"/>
    </sheetView>
  </sheetViews>
  <sheetFormatPr defaultColWidth="9.14453125" defaultRowHeight="17.25" x14ac:dyDescent="0.2"/>
  <cols>
    <col min="1" max="1" width="5.91796875" style="1" customWidth="1"/>
    <col min="2" max="2" width="98.19921875" style="1" customWidth="1"/>
    <col min="3" max="3" width="15.6015625" style="1" customWidth="1"/>
    <col min="4" max="4" width="14.66015625" style="1" customWidth="1"/>
    <col min="5" max="5" width="18.6953125" style="1" customWidth="1"/>
    <col min="6" max="6" width="16.54296875" style="1" customWidth="1"/>
    <col min="7" max="16384" width="9.14453125" style="1"/>
  </cols>
  <sheetData>
    <row r="1" spans="1:6" ht="24" customHeight="1" x14ac:dyDescent="0.2">
      <c r="A1" s="16" t="s">
        <v>20</v>
      </c>
      <c r="B1" s="17"/>
      <c r="C1" s="17"/>
      <c r="D1" s="17"/>
      <c r="E1" s="17"/>
      <c r="F1" s="18"/>
    </row>
    <row r="2" spans="1:6" ht="22.5" customHeight="1" x14ac:dyDescent="0.2">
      <c r="A2" s="13" t="s">
        <v>22</v>
      </c>
      <c r="B2" s="14"/>
      <c r="C2" s="14"/>
      <c r="D2" s="14"/>
      <c r="E2" s="14"/>
      <c r="F2" s="15"/>
    </row>
    <row r="3" spans="1:6" ht="34.5" x14ac:dyDescent="0.2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ht="18" x14ac:dyDescent="0.2">
      <c r="A4" s="4">
        <v>1</v>
      </c>
      <c r="B4" s="9" t="s">
        <v>9</v>
      </c>
      <c r="C4" s="3">
        <v>160</v>
      </c>
      <c r="D4" s="3" t="s">
        <v>17</v>
      </c>
      <c r="E4" s="5">
        <v>585</v>
      </c>
      <c r="F4" s="5">
        <f>C4*E4</f>
        <v>93600</v>
      </c>
    </row>
    <row r="5" spans="1:6" ht="18" x14ac:dyDescent="0.2">
      <c r="A5" s="4">
        <v>2</v>
      </c>
      <c r="B5" s="9" t="s">
        <v>10</v>
      </c>
      <c r="C5" s="3">
        <v>700</v>
      </c>
      <c r="D5" s="3" t="s">
        <v>18</v>
      </c>
      <c r="E5" s="5">
        <v>22</v>
      </c>
      <c r="F5" s="5">
        <f t="shared" ref="F5:F12" si="0">C5*E5</f>
        <v>15400</v>
      </c>
    </row>
    <row r="6" spans="1:6" ht="18" x14ac:dyDescent="0.2">
      <c r="A6" s="4">
        <v>3</v>
      </c>
      <c r="B6" s="9" t="s">
        <v>11</v>
      </c>
      <c r="C6" s="3">
        <v>118</v>
      </c>
      <c r="D6" s="3" t="s">
        <v>19</v>
      </c>
      <c r="E6" s="5">
        <v>754</v>
      </c>
      <c r="F6" s="5">
        <f t="shared" si="0"/>
        <v>88972</v>
      </c>
    </row>
    <row r="7" spans="1:6" ht="18" x14ac:dyDescent="0.2">
      <c r="A7" s="4">
        <v>4</v>
      </c>
      <c r="B7" s="9" t="s">
        <v>12</v>
      </c>
      <c r="C7" s="3">
        <v>58</v>
      </c>
      <c r="D7" s="3" t="s">
        <v>19</v>
      </c>
      <c r="E7" s="5">
        <v>780</v>
      </c>
      <c r="F7" s="5">
        <f t="shared" si="0"/>
        <v>45240</v>
      </c>
    </row>
    <row r="8" spans="1:6" ht="18" x14ac:dyDescent="0.2">
      <c r="A8" s="4">
        <v>5</v>
      </c>
      <c r="B8" s="9" t="s">
        <v>13</v>
      </c>
      <c r="C8" s="3">
        <v>63</v>
      </c>
      <c r="D8" s="3" t="s">
        <v>19</v>
      </c>
      <c r="E8" s="5">
        <v>455</v>
      </c>
      <c r="F8" s="5">
        <f t="shared" si="0"/>
        <v>28665</v>
      </c>
    </row>
    <row r="9" spans="1:6" ht="18" x14ac:dyDescent="0.2">
      <c r="A9" s="4">
        <v>6</v>
      </c>
      <c r="B9" s="9" t="s">
        <v>14</v>
      </c>
      <c r="C9" s="3">
        <v>696</v>
      </c>
      <c r="D9" s="3" t="s">
        <v>18</v>
      </c>
      <c r="E9" s="5">
        <v>120</v>
      </c>
      <c r="F9" s="5">
        <f t="shared" si="0"/>
        <v>83520</v>
      </c>
    </row>
    <row r="10" spans="1:6" ht="18" x14ac:dyDescent="0.2">
      <c r="A10" s="4">
        <v>7</v>
      </c>
      <c r="B10" s="9" t="s">
        <v>15</v>
      </c>
      <c r="C10" s="3">
        <v>696</v>
      </c>
      <c r="D10" s="3" t="s">
        <v>18</v>
      </c>
      <c r="E10" s="5">
        <v>65</v>
      </c>
      <c r="F10" s="5">
        <f t="shared" si="0"/>
        <v>45240</v>
      </c>
    </row>
    <row r="11" spans="1:6" ht="18" x14ac:dyDescent="0.2">
      <c r="A11" s="4">
        <v>8</v>
      </c>
      <c r="B11" s="9" t="s">
        <v>21</v>
      </c>
      <c r="C11" s="3">
        <v>720</v>
      </c>
      <c r="D11" s="3" t="s">
        <v>18</v>
      </c>
      <c r="E11" s="5">
        <v>832</v>
      </c>
      <c r="F11" s="5">
        <f t="shared" si="0"/>
        <v>599040</v>
      </c>
    </row>
    <row r="12" spans="1:6" ht="18" x14ac:dyDescent="0.2">
      <c r="A12" s="4">
        <v>9</v>
      </c>
      <c r="B12" s="9" t="s">
        <v>16</v>
      </c>
      <c r="C12" s="3">
        <v>696</v>
      </c>
      <c r="D12" s="3" t="s">
        <v>18</v>
      </c>
      <c r="E12" s="5">
        <v>78</v>
      </c>
      <c r="F12" s="5">
        <f t="shared" si="0"/>
        <v>54288</v>
      </c>
    </row>
    <row r="13" spans="1:6" x14ac:dyDescent="0.2">
      <c r="A13" s="19" t="s">
        <v>6</v>
      </c>
      <c r="B13" s="20"/>
      <c r="C13" s="20"/>
      <c r="D13" s="20"/>
      <c r="E13" s="21"/>
      <c r="F13" s="5">
        <f>SUM(F4:F12)</f>
        <v>1053965</v>
      </c>
    </row>
    <row r="14" spans="1:6" ht="19.5" customHeight="1" x14ac:dyDescent="0.2">
      <c r="A14" s="22" t="s">
        <v>8</v>
      </c>
      <c r="B14" s="23"/>
      <c r="C14" s="23"/>
      <c r="D14" s="23"/>
      <c r="E14" s="24"/>
      <c r="F14" s="5">
        <f>F15-F13</f>
        <v>105396.5</v>
      </c>
    </row>
    <row r="15" spans="1:6" ht="18" x14ac:dyDescent="0.2">
      <c r="A15" s="10" t="s">
        <v>5</v>
      </c>
      <c r="B15" s="11"/>
      <c r="C15" s="11"/>
      <c r="D15" s="11"/>
      <c r="E15" s="12"/>
      <c r="F15" s="6">
        <f>F13*1.1</f>
        <v>1159361.5</v>
      </c>
    </row>
    <row r="16" spans="1:6" x14ac:dyDescent="0.2">
      <c r="A16" s="7"/>
      <c r="B16" s="8"/>
      <c r="C16" s="8"/>
      <c r="D16" s="8"/>
      <c r="E16" s="8"/>
      <c r="F16" s="7"/>
    </row>
    <row r="17" spans="1:6" x14ac:dyDescent="0.2">
      <c r="A17" s="7"/>
      <c r="B17" s="8"/>
      <c r="C17" s="8"/>
      <c r="D17" s="8"/>
      <c r="E17" s="8"/>
      <c r="F17" s="7"/>
    </row>
  </sheetData>
  <mergeCells count="5">
    <mergeCell ref="A15:E15"/>
    <mergeCell ref="A2:F2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Gigabyte</cp:lastModifiedBy>
  <cp:lastPrinted>2021-04-22T12:47:06Z</cp:lastPrinted>
  <dcterms:created xsi:type="dcterms:W3CDTF">2016-09-21T11:18:44Z</dcterms:created>
  <dcterms:modified xsi:type="dcterms:W3CDTF">2021-06-04T15:38:13Z</dcterms:modified>
</cp:coreProperties>
</file>