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orkPC-5\Downloads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13" i="1"/>
  <c r="F12" i="1"/>
  <c r="F5" i="1"/>
  <c r="F6" i="1"/>
  <c r="F7" i="1"/>
  <c r="F8" i="1"/>
  <c r="F9" i="1"/>
  <c r="F10" i="1"/>
  <c r="F11" i="1"/>
  <c r="F4" i="1"/>
</calcChain>
</file>

<file path=xl/sharedStrings.xml><?xml version="1.0" encoding="utf-8"?>
<sst xmlns="http://schemas.openxmlformats.org/spreadsheetml/2006/main" count="26" uniqueCount="25">
  <si>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</si>
  <si>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</si>
  <si>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</si>
  <si>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</si>
  <si>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</si>
  <si>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Одиниця вимірювання</t>
  </si>
  <si>
    <t>Бюжет проєкту:</t>
  </si>
  <si>
    <t>Загальна вартість матеріалів/послуг :</t>
  </si>
  <si>
    <t>Набір</t>
  </si>
  <si>
    <t>Прохід</t>
  </si>
  <si>
    <t>Продуктовий набір</t>
  </si>
  <si>
    <t>Квиток</t>
  </si>
  <si>
    <t>Інструктора</t>
  </si>
  <si>
    <t>Квитки</t>
  </si>
  <si>
    <t>штука</t>
  </si>
  <si>
    <t>Забезпечення автомобільного проїзду з Іванофранківськ - Верховина - Дземброні, Кваси - Іванофранківськ</t>
  </si>
  <si>
    <t>Забезпечення проїзду до місця початку і назад з м. Дніпра</t>
  </si>
  <si>
    <t>Забезпечення продуктами  під час походу з розрахунком 4х разове харчування на день</t>
  </si>
  <si>
    <t xml:space="preserve">Забезпечення індивідуальним спорядженням (палатка, спальник, каремат, рюкзак) </t>
  </si>
  <si>
    <t>Забепечення групового спорядження (котли, триноги, кухонне обладнання, сокири,  пилки,  компаси, мапи, тенти)</t>
  </si>
  <si>
    <t>Організація оплати усіх туристичних та заповідних зборів під час подорожі</t>
  </si>
  <si>
    <t>Послуги інструкторів по пішохідному туризму (з відповідною кваліфікацією)</t>
  </si>
  <si>
    <t>Забезпечення груповою туристичною аптечкою з урахуванням на 30 осіб</t>
  </si>
  <si>
    <r>
      <t xml:space="preserve">Непередбачені витрати </t>
    </r>
    <r>
      <rPr>
        <i/>
        <sz val="14"/>
        <color theme="1"/>
        <rFont val="Century Gothic"/>
        <family val="2"/>
        <charset val="204"/>
      </rPr>
      <t>(10%):</t>
    </r>
  </si>
  <si>
    <t>Молодь Дніпра на висоті – туристичний похід на найвищими вершинами України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</si>
</sst>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₴_-;\-* #,##0.00\ _₴_-;_-* &quot;-&quot;??\ _₴_-;_-@_-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Century Gothic"/>
      <family val="2"/>
      <charset val="204"/>
    </font>
    <font>
      <b/>
      <i/>
      <sz val="14"/>
      <color rgb="FF0070C0"/>
      <name val="Century Gothic"/>
      <family val="2"/>
      <charset val="204"/>
    </font>
    <font>
      <i/>
      <sz val="14"/>
      <color theme="1"/>
      <name val="Century Gothic"/>
      <family val="2"/>
      <charset val="204"/>
    </font>
    <font>
      <b/>
      <sz val="14"/>
      <color theme="1"/>
      <name val="Century Gothic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4"/>
      <color rgb="FF000000"/>
      <name val="Century Gothic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1" fillId="0" borderId="1" xfId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zoomScaleNormal="100" workbookViewId="0">
      <selection activeCell="I9" sqref="I9"/>
    </sheetView>
  </sheetViews>
  <sheetFormatPr defaultColWidth="9.140625" defaultRowHeight="18" x14ac:dyDescent="0.25"/>
  <cols>
    <col min="1" max="1" width="5.85546875" style="1" customWidth="1"/>
    <col min="2" max="2" width="89" style="1" customWidth="1"/>
    <col min="3" max="3" width="15.5703125" style="1" customWidth="1"/>
    <col min="4" max="4" width="19.42578125" style="1" bestFit="1" customWidth="1"/>
    <col min="5" max="5" width="20" style="1" bestFit="1" customWidth="1"/>
    <col min="6" max="6" width="20.42578125" style="1" bestFit="1" customWidth="1"/>
    <col min="7" max="16384" width="9.140625" style="1"/>
  </cols>
  <sheetData>
    <row r="1" spans="1:6" ht="18" customHeight="1" x14ac:dyDescent="0.25">
      <c r="A1" s="12"/>
      <c r="B1" s="12"/>
      <c r="C1" s="12"/>
      <c r="D1" s="12"/>
      <c r="E1" s="12"/>
      <c r="F1" s="12"/>
    </row>
    <row r="2" spans="1:6" ht="18" customHeight="1" x14ac:dyDescent="0.25">
      <c r="A2" s="13" t="s">
        <v>24</v>
      </c>
      <c r="B2" s="14"/>
      <c r="C2" s="14"/>
      <c r="D2" s="14"/>
      <c r="E2" s="14"/>
      <c r="F2" s="15"/>
    </row>
    <row r="3" spans="1:6" ht="54" x14ac:dyDescent="0.25">
      <c r="A3" s="19" t="s">
        <v>0</v>
      </c>
      <c r="B3" s="20" t="s">
        <v>4</v>
      </c>
      <c r="C3" s="20" t="s">
        <v>2</v>
      </c>
      <c r="D3" s="20" t="s">
        <v>5</v>
      </c>
      <c r="E3" s="20" t="s">
        <v>1</v>
      </c>
      <c r="F3" s="20" t="s">
        <v>3</v>
      </c>
    </row>
    <row r="4" spans="1:6" x14ac:dyDescent="0.25">
      <c r="A4" s="3">
        <v>1</v>
      </c>
      <c r="B4" s="21" t="s">
        <v>16</v>
      </c>
      <c r="C4" s="3">
        <v>60</v>
      </c>
      <c r="D4" s="2" t="s">
        <v>11</v>
      </c>
      <c r="E4" s="22">
        <v>500</v>
      </c>
      <c r="F4" s="22">
        <f>C4*E4</f>
        <v>30000</v>
      </c>
    </row>
    <row r="5" spans="1:6" ht="36" x14ac:dyDescent="0.25">
      <c r="A5" s="3">
        <v>2</v>
      </c>
      <c r="B5" s="21" t="s">
        <v>17</v>
      </c>
      <c r="C5" s="3">
        <v>30</v>
      </c>
      <c r="D5" s="2" t="s">
        <v>10</v>
      </c>
      <c r="E5" s="22">
        <v>1500</v>
      </c>
      <c r="F5" s="22">
        <f t="shared" ref="F5:F11" si="0">C5*E5</f>
        <v>45000</v>
      </c>
    </row>
    <row r="6" spans="1:6" ht="36" x14ac:dyDescent="0.25">
      <c r="A6" s="3">
        <v>3</v>
      </c>
      <c r="B6" s="21" t="s">
        <v>18</v>
      </c>
      <c r="C6" s="3">
        <v>30</v>
      </c>
      <c r="D6" s="2" t="s">
        <v>8</v>
      </c>
      <c r="E6" s="22">
        <v>500</v>
      </c>
      <c r="F6" s="22">
        <f t="shared" si="0"/>
        <v>15000</v>
      </c>
    </row>
    <row r="7" spans="1:6" ht="36" x14ac:dyDescent="0.25">
      <c r="A7" s="3">
        <v>4</v>
      </c>
      <c r="B7" s="21" t="s">
        <v>19</v>
      </c>
      <c r="C7" s="3">
        <v>1</v>
      </c>
      <c r="D7" s="2" t="s">
        <v>8</v>
      </c>
      <c r="E7" s="22">
        <v>2000</v>
      </c>
      <c r="F7" s="22">
        <f t="shared" si="0"/>
        <v>2000</v>
      </c>
    </row>
    <row r="8" spans="1:6" ht="36" x14ac:dyDescent="0.25">
      <c r="A8" s="3">
        <v>5</v>
      </c>
      <c r="B8" s="21" t="s">
        <v>20</v>
      </c>
      <c r="C8" s="3">
        <v>30</v>
      </c>
      <c r="D8" s="2" t="s">
        <v>9</v>
      </c>
      <c r="E8" s="22">
        <v>100</v>
      </c>
      <c r="F8" s="22">
        <f t="shared" si="0"/>
        <v>3000</v>
      </c>
    </row>
    <row r="9" spans="1:6" ht="36" x14ac:dyDescent="0.25">
      <c r="A9" s="3">
        <v>6</v>
      </c>
      <c r="B9" s="21" t="s">
        <v>21</v>
      </c>
      <c r="C9" s="3">
        <v>3</v>
      </c>
      <c r="D9" s="2" t="s">
        <v>12</v>
      </c>
      <c r="E9" s="22">
        <v>6000</v>
      </c>
      <c r="F9" s="22">
        <f t="shared" si="0"/>
        <v>18000</v>
      </c>
    </row>
    <row r="10" spans="1:6" ht="36" x14ac:dyDescent="0.25">
      <c r="A10" s="3">
        <v>7</v>
      </c>
      <c r="B10" s="21" t="s">
        <v>15</v>
      </c>
      <c r="C10" s="3">
        <v>60</v>
      </c>
      <c r="D10" s="2" t="s">
        <v>13</v>
      </c>
      <c r="E10" s="22">
        <v>200</v>
      </c>
      <c r="F10" s="22">
        <f t="shared" si="0"/>
        <v>12000</v>
      </c>
    </row>
    <row r="11" spans="1:6" ht="36" x14ac:dyDescent="0.25">
      <c r="A11" s="3">
        <v>8</v>
      </c>
      <c r="B11" s="21" t="s">
        <v>22</v>
      </c>
      <c r="C11" s="3">
        <v>1</v>
      </c>
      <c r="D11" s="2" t="s">
        <v>14</v>
      </c>
      <c r="E11" s="22">
        <v>1500</v>
      </c>
      <c r="F11" s="22">
        <f t="shared" si="0"/>
        <v>1500</v>
      </c>
    </row>
    <row r="12" spans="1:6" ht="27.75" customHeight="1" x14ac:dyDescent="0.25">
      <c r="A12" s="16" t="s">
        <v>7</v>
      </c>
      <c r="B12" s="17"/>
      <c r="C12" s="17"/>
      <c r="D12" s="17"/>
      <c r="E12" s="18"/>
      <c r="F12" s="22">
        <f>SUM(F4:F11)</f>
        <v>126500</v>
      </c>
    </row>
    <row r="13" spans="1:6" ht="27.75" customHeight="1" x14ac:dyDescent="0.25">
      <c r="A13" s="6" t="s">
        <v>23</v>
      </c>
      <c r="B13" s="7"/>
      <c r="C13" s="7"/>
      <c r="D13" s="7"/>
      <c r="E13" s="8"/>
      <c r="F13" s="22">
        <f>F12*0.1</f>
        <v>12650</v>
      </c>
    </row>
    <row r="14" spans="1:6" ht="27.75" customHeight="1" x14ac:dyDescent="0.25">
      <c r="A14" s="9" t="s">
        <v>6</v>
      </c>
      <c r="B14" s="10"/>
      <c r="C14" s="10"/>
      <c r="D14" s="10"/>
      <c r="E14" s="11"/>
      <c r="F14" s="23">
        <f>F12+F13</f>
        <v>139150</v>
      </c>
    </row>
    <row r="15" spans="1:6" ht="27.75" customHeight="1" x14ac:dyDescent="0.25">
      <c r="A15" s="4"/>
      <c r="B15" s="5"/>
      <c r="C15" s="5"/>
      <c r="D15" s="5"/>
      <c r="E15" s="5"/>
      <c r="F15" s="4"/>
    </row>
    <row r="16" spans="1:6" ht="27.75" customHeight="1" x14ac:dyDescent="0.25">
      <c r="A16" s="4"/>
      <c r="B16" s="5"/>
      <c r="C16" s="5"/>
      <c r="D16" s="5"/>
      <c r="E16" s="5"/>
      <c r="F16" s="4"/>
    </row>
    <row r="17" ht="27.75" customHeight="1" x14ac:dyDescent="0.25"/>
    <row r="18" ht="27.75" customHeight="1" x14ac:dyDescent="0.25"/>
    <row r="19" ht="24.75" customHeight="1" x14ac:dyDescent="0.25"/>
    <row r="20" ht="24.75" customHeight="1" x14ac:dyDescent="0.25"/>
    <row r="35" ht="19.5" customHeight="1" x14ac:dyDescent="0.25"/>
  </sheetData>
  <mergeCells count="5">
    <mergeCell ref="A13:E13"/>
    <mergeCell ref="A14:E14"/>
    <mergeCell ref="A1:F1"/>
    <mergeCell ref="A2:F2"/>
    <mergeCell ref="A12:E12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WorkPC-5</cp:lastModifiedBy>
  <cp:lastPrinted>2021-04-22T12:47:06Z</cp:lastPrinted>
  <dcterms:created xsi:type="dcterms:W3CDTF">2016-09-21T11:18:44Z</dcterms:created>
  <dcterms:modified xsi:type="dcterms:W3CDTF">2021-06-01T11:24:34Z</dcterms:modified>
</cp:coreProperties>
</file>