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t01KOMP\Desktop\Бюджет участі 2021\Комерційні ЦМБ\"/>
    </mc:Choice>
  </mc:AlternateContent>
  <bookViews>
    <workbookView xWindow="0" yWindow="60" windowWidth="28800" windowHeight="12240"/>
  </bookViews>
  <sheets>
    <sheet name="Бюджет проєкту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3" i="1" l="1"/>
  <c r="F4" i="1" l="1"/>
  <c r="F5" i="1"/>
  <c r="F6" i="1"/>
  <c r="F7" i="1"/>
  <c r="F8" i="1"/>
  <c r="F9" i="1"/>
  <c r="F10" i="1"/>
  <c r="F11" i="1"/>
  <c r="F12" i="1"/>
  <c r="F89" i="1" l="1"/>
  <c r="F91" i="1" s="1"/>
  <c r="F90" i="1" s="1"/>
</calcChain>
</file>

<file path=xl/sharedStrings.xml><?xml version="1.0" encoding="utf-8"?>
<sst xmlns="http://schemas.openxmlformats.org/spreadsheetml/2006/main" count="180" uniqueCount="93">
  <si>
    <t>№ 
п/п</t>
  </si>
  <si>
    <t>Ціна за одиницю, грн</t>
  </si>
  <si>
    <t>Необхідна 
кількість</t>
  </si>
  <si>
    <t>Вартість, грн.</t>
  </si>
  <si>
    <t>Вид матеріалу / послуги</t>
  </si>
  <si>
    <t>Бюжет проєкту:</t>
  </si>
  <si>
    <t>Загальна вартість матеріалів/послуг :</t>
  </si>
  <si>
    <t>Одиниця виміру</t>
  </si>
  <si>
    <t>Непередбачені витрати (не менше 10%):</t>
  </si>
  <si>
    <t>шт.</t>
  </si>
  <si>
    <t>Ширма мобільна</t>
  </si>
  <si>
    <t>Інформаційний стенд з внутрішнім підсвічуванням</t>
  </si>
  <si>
    <t xml:space="preserve">Фліпчарт магнітний мобільний </t>
  </si>
  <si>
    <t>Колонки</t>
  </si>
  <si>
    <t>Веб-камера для комп'ютера</t>
  </si>
  <si>
    <t xml:space="preserve">Коркова дошка для розміщення афіш </t>
  </si>
  <si>
    <t xml:space="preserve">Мольберт тринога художня розкладна </t>
  </si>
  <si>
    <t>Інформаційно-виставкові конструкції для розміщення плакатів</t>
  </si>
  <si>
    <t>м.</t>
  </si>
  <si>
    <t>Комплект книг</t>
  </si>
  <si>
    <t>Полиця-стелаж «Дерево №1»</t>
  </si>
  <si>
    <t>Диван-стелаж «Коло»</t>
  </si>
  <si>
    <t>Тканьові ролети</t>
  </si>
  <si>
    <t>Телевізор Xiaomi Mi TV 4A 32"</t>
  </si>
  <si>
    <t>Екшн-камера AIRON 12 в 1 ProCam 7 Touch с аксессуарами </t>
  </si>
  <si>
    <t>Ролета міні Bella Vita Т68 120x250 см темно-рожева</t>
  </si>
  <si>
    <t>Ролета мини Bella Vita Т68 120x250 см темно-зелена</t>
  </si>
  <si>
    <t>Стіл шестигранний</t>
  </si>
  <si>
    <t>Стелаж</t>
  </si>
  <si>
    <t>Стіл без тумби</t>
  </si>
  <si>
    <t>Стіл бібліотекаря кутовий на два робочих місця</t>
  </si>
  <si>
    <t>Крісло комп’ютерне</t>
  </si>
  <si>
    <t>Диван чверть</t>
  </si>
  <si>
    <t>Стіл журнальний</t>
  </si>
  <si>
    <t>Пуф з м'яким сидінням на коліщатках</t>
  </si>
  <si>
    <t>Стелаж-перегородка з полками для книг</t>
  </si>
  <si>
    <t>Стелаж двосторонній №4</t>
  </si>
  <si>
    <t>Стелаж для журналів</t>
  </si>
  <si>
    <t>Стелаж однобічний</t>
  </si>
  <si>
    <t>Стелаж двосторонній №2</t>
  </si>
  <si>
    <t>Стіл білий текстурний</t>
  </si>
  <si>
    <t>Диван Комбі двомісний зелений</t>
  </si>
  <si>
    <t>Диван Комбі двомісниий сірий</t>
  </si>
  <si>
    <t>Пуф шестигранниий синій</t>
  </si>
  <si>
    <t>Стелаж мобільний береза</t>
  </si>
  <si>
    <t>Стіл журнальний горіх</t>
  </si>
  <si>
    <t>Стіл береза</t>
  </si>
  <si>
    <t>Стілець Джокер складний сірий</t>
  </si>
  <si>
    <t>Пуф синій</t>
  </si>
  <si>
    <t>Стелаж «Замок»</t>
  </si>
  <si>
    <t>Стелаж-диван «Будинок»</t>
  </si>
  <si>
    <t>Стелаж кутовий «Дерево»</t>
  </si>
  <si>
    <t>Стелаж-диван</t>
  </si>
  <si>
    <t>Полиця «Хмарка»</t>
  </si>
  <si>
    <t>Тумба мобільна</t>
  </si>
  <si>
    <t>Крісло-капля</t>
  </si>
  <si>
    <t>Килимок-пазл</t>
  </si>
  <si>
    <t>Стелаж двосторонній з полицями №1</t>
  </si>
  <si>
    <t>Диван Комбі двомісний модуль Неаполь</t>
  </si>
  <si>
    <t>Кресло Велли бук</t>
  </si>
  <si>
    <t>Стелаж мобільний</t>
  </si>
  <si>
    <t>Стелаж з тумбою</t>
  </si>
  <si>
    <t>Пуф Пелюстка</t>
  </si>
  <si>
    <t>Стелаж №1</t>
  </si>
  <si>
    <t>Телевізор Самсунг 55</t>
  </si>
  <si>
    <t>Вішак напольний Кактус</t>
  </si>
  <si>
    <t>Шафа книжкова відкрита біла</t>
  </si>
  <si>
    <t>Система галерейної підвіски Click Rail PRO</t>
  </si>
  <si>
    <t>Модульний стіл для переговорів</t>
  </si>
  <si>
    <t>Стелаж білий</t>
  </si>
  <si>
    <t>БФП Epson L850 (C11CE31402)</t>
  </si>
  <si>
    <t>Моноблок LENOVO IdeaCentre AIO 3 27 Foggy White (F0EY00LXUA)</t>
  </si>
  <si>
    <t>Операційна система MICROSOFT Windows 10 Professional</t>
  </si>
  <si>
    <t>Крісло-капля зелена</t>
  </si>
  <si>
    <t xml:space="preserve">Доставка/монтаж </t>
  </si>
  <si>
    <t>Ігрова консоль PlayStation</t>
  </si>
  <si>
    <t>Флеш USB Kingston DTSWIVL 128GB</t>
  </si>
  <si>
    <t>Дротові навушники з мікрофоном Gorsun GS-781 Black (GS-781)</t>
  </si>
  <si>
    <t>Веб-камера для комп'ютера Trust Exis Webcam Black-Silver (17003)</t>
  </si>
  <si>
    <t>Диван Токіо Неаполь</t>
  </si>
  <si>
    <t>Стіл бібліотекаря кутовий на два робочих місця Б-С-12-01</t>
  </si>
  <si>
    <t>Стелаж-перегородка</t>
  </si>
  <si>
    <t>Пуф "Пелюстка"</t>
  </si>
  <si>
    <t>Стілець Джокер чорний</t>
  </si>
  <si>
    <t>Стіл «Напівмісяць» жовтий</t>
  </si>
  <si>
    <t>Стіл «Напівмісяць» помаранчевий</t>
  </si>
  <si>
    <t>Пуф зелений</t>
  </si>
  <si>
    <t>Бібліопростір Дніпра</t>
  </si>
  <si>
    <t>Сканер книжный FUJITSU SV600 A3 </t>
  </si>
  <si>
    <t>Фотокамера дзеркальна Canon EOS 80D + объектив 18-135 IS nano USM</t>
  </si>
  <si>
    <t>Комплект Benro A1573FS2+ A38TDS2 штатив и монопод</t>
  </si>
  <si>
    <t>Пуф жовтий</t>
  </si>
  <si>
    <t>Пуф рожевий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</si>
</sst>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4"/>
      <color theme="1"/>
      <name val="Century Gothic"/>
      <family val="2"/>
      <charset val="204"/>
    </font>
    <font>
      <b/>
      <i/>
      <sz val="14"/>
      <color rgb="FFFF0000"/>
      <name val="Century Gothic"/>
      <family val="2"/>
      <charset val="204"/>
    </font>
    <font>
      <b/>
      <sz val="14"/>
      <color rgb="FF000000"/>
      <name val="Century Gothic"/>
      <family val="2"/>
      <charset val="204"/>
    </font>
    <font>
      <b/>
      <sz val="14"/>
      <color theme="1"/>
      <name val="Century Gothic"/>
      <family val="2"/>
      <charset val="204"/>
    </font>
    <font>
      <b/>
      <i/>
      <sz val="14"/>
      <name val="Century Gothic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top"/>
    </xf>
    <xf numFmtId="0" fontId="4" fillId="2" borderId="0" xfId="0" applyFont="1" applyFill="1"/>
    <xf numFmtId="0" fontId="1" fillId="2" borderId="1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1" fillId="2" borderId="4" xfId="0" applyFont="1" applyFill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9"/>
  <sheetViews>
    <sheetView tabSelected="1" topLeftCell="A79" zoomScale="120" zoomScaleNormal="120" workbookViewId="0">
      <selection activeCell="G12" sqref="G12"/>
    </sheetView>
  </sheetViews>
  <sheetFormatPr defaultColWidth="9.140625" defaultRowHeight="18" x14ac:dyDescent="0.25"/>
  <cols>
    <col min="1" max="1" width="5.85546875" style="1" customWidth="1"/>
    <col min="2" max="2" width="98.140625" style="1" customWidth="1"/>
    <col min="3" max="3" width="15.5703125" style="1" customWidth="1"/>
    <col min="4" max="4" width="14.7109375" style="1" customWidth="1"/>
    <col min="5" max="5" width="18.7109375" style="1" customWidth="1"/>
    <col min="6" max="6" width="16.5703125" style="1" customWidth="1"/>
    <col min="7" max="7" width="25.85546875" style="1" customWidth="1"/>
    <col min="8" max="16384" width="9.140625" style="1"/>
  </cols>
  <sheetData>
    <row r="1" spans="1:7" ht="18" customHeight="1" x14ac:dyDescent="0.25">
      <c r="A1" s="24"/>
      <c r="B1" s="24"/>
      <c r="C1" s="24"/>
      <c r="D1" s="24"/>
      <c r="E1" s="24"/>
      <c r="F1" s="24"/>
    </row>
    <row r="2" spans="1:7" ht="18" customHeight="1" x14ac:dyDescent="0.25">
      <c r="A2" s="25" t="s">
        <v>87</v>
      </c>
      <c r="B2" s="26"/>
      <c r="C2" s="26"/>
      <c r="D2" s="26"/>
      <c r="E2" s="26"/>
      <c r="F2" s="27"/>
    </row>
    <row r="3" spans="1:7" ht="39" customHeight="1" x14ac:dyDescent="0.25">
      <c r="A3" s="2" t="s">
        <v>0</v>
      </c>
      <c r="B3" s="3" t="s">
        <v>4</v>
      </c>
      <c r="C3" s="3" t="s">
        <v>2</v>
      </c>
      <c r="D3" s="3" t="s">
        <v>7</v>
      </c>
      <c r="E3" s="3" t="s">
        <v>1</v>
      </c>
      <c r="F3" s="3" t="s">
        <v>3</v>
      </c>
    </row>
    <row r="4" spans="1:7" ht="20.25" customHeight="1" x14ac:dyDescent="0.25">
      <c r="A4" s="4">
        <v>1</v>
      </c>
      <c r="B4" s="17" t="s">
        <v>67</v>
      </c>
      <c r="C4" s="4">
        <v>1</v>
      </c>
      <c r="D4" s="4" t="s">
        <v>9</v>
      </c>
      <c r="E4" s="11">
        <v>20833.400000000001</v>
      </c>
      <c r="F4" s="4">
        <f>C4*E4</f>
        <v>20833.400000000001</v>
      </c>
    </row>
    <row r="5" spans="1:7" ht="21.75" customHeight="1" x14ac:dyDescent="0.25">
      <c r="A5" s="9">
        <v>2</v>
      </c>
      <c r="B5" s="18" t="s">
        <v>10</v>
      </c>
      <c r="C5" s="10">
        <v>10</v>
      </c>
      <c r="D5" s="4" t="s">
        <v>9</v>
      </c>
      <c r="E5" s="4">
        <v>6670</v>
      </c>
      <c r="F5" s="4">
        <f t="shared" ref="F5:F12" si="0">C5*E5</f>
        <v>66700</v>
      </c>
    </row>
    <row r="6" spans="1:7" ht="21.75" customHeight="1" x14ac:dyDescent="0.25">
      <c r="A6" s="9">
        <v>3</v>
      </c>
      <c r="B6" s="18" t="s">
        <v>11</v>
      </c>
      <c r="C6" s="10">
        <v>1</v>
      </c>
      <c r="D6" s="4" t="s">
        <v>9</v>
      </c>
      <c r="E6" s="4">
        <v>21505</v>
      </c>
      <c r="F6" s="4">
        <f t="shared" si="0"/>
        <v>21505</v>
      </c>
    </row>
    <row r="7" spans="1:7" x14ac:dyDescent="0.25">
      <c r="A7" s="9">
        <v>4</v>
      </c>
      <c r="B7" s="19" t="s">
        <v>12</v>
      </c>
      <c r="C7" s="10">
        <v>5</v>
      </c>
      <c r="D7" s="4" t="s">
        <v>9</v>
      </c>
      <c r="E7" s="4">
        <v>3994</v>
      </c>
      <c r="F7" s="4">
        <f t="shared" si="0"/>
        <v>19970</v>
      </c>
    </row>
    <row r="8" spans="1:7" ht="27.75" customHeight="1" x14ac:dyDescent="0.25">
      <c r="A8" s="9">
        <v>5</v>
      </c>
      <c r="B8" s="19" t="s">
        <v>13</v>
      </c>
      <c r="C8" s="10">
        <v>8</v>
      </c>
      <c r="D8" s="4" t="s">
        <v>9</v>
      </c>
      <c r="E8" s="4">
        <v>265</v>
      </c>
      <c r="F8" s="4">
        <f t="shared" si="0"/>
        <v>2120</v>
      </c>
    </row>
    <row r="9" spans="1:7" ht="27.75" customHeight="1" x14ac:dyDescent="0.25">
      <c r="A9" s="9">
        <v>6</v>
      </c>
      <c r="B9" s="19" t="s">
        <v>14</v>
      </c>
      <c r="C9" s="10">
        <v>10</v>
      </c>
      <c r="D9" s="4" t="s">
        <v>9</v>
      </c>
      <c r="E9" s="4">
        <v>8999</v>
      </c>
      <c r="F9" s="4">
        <f t="shared" si="0"/>
        <v>89990</v>
      </c>
    </row>
    <row r="10" spans="1:7" ht="27.75" customHeight="1" x14ac:dyDescent="0.25">
      <c r="A10" s="9">
        <v>7</v>
      </c>
      <c r="B10" s="19" t="s">
        <v>15</v>
      </c>
      <c r="C10" s="10">
        <v>6</v>
      </c>
      <c r="D10" s="4" t="s">
        <v>9</v>
      </c>
      <c r="E10" s="4">
        <v>1128</v>
      </c>
      <c r="F10" s="4">
        <f t="shared" si="0"/>
        <v>6768</v>
      </c>
    </row>
    <row r="11" spans="1:7" ht="27.75" customHeight="1" x14ac:dyDescent="0.25">
      <c r="A11" s="9">
        <v>8</v>
      </c>
      <c r="B11" s="19" t="s">
        <v>16</v>
      </c>
      <c r="C11" s="10">
        <v>20</v>
      </c>
      <c r="D11" s="4" t="s">
        <v>9</v>
      </c>
      <c r="E11" s="4">
        <v>659</v>
      </c>
      <c r="F11" s="4">
        <f t="shared" si="0"/>
        <v>13180</v>
      </c>
    </row>
    <row r="12" spans="1:7" ht="27.75" customHeight="1" x14ac:dyDescent="0.25">
      <c r="A12" s="9">
        <v>9</v>
      </c>
      <c r="B12" s="12" t="s">
        <v>17</v>
      </c>
      <c r="C12" s="10">
        <v>60</v>
      </c>
      <c r="D12" s="4" t="s">
        <v>18</v>
      </c>
      <c r="E12" s="4">
        <v>2960</v>
      </c>
      <c r="F12" s="4">
        <f t="shared" si="0"/>
        <v>177600</v>
      </c>
    </row>
    <row r="13" spans="1:7" ht="27.75" customHeight="1" x14ac:dyDescent="0.25">
      <c r="A13" s="9">
        <v>10</v>
      </c>
      <c r="B13" s="12" t="s">
        <v>19</v>
      </c>
      <c r="C13" s="10">
        <v>1</v>
      </c>
      <c r="D13" s="4" t="s">
        <v>9</v>
      </c>
      <c r="E13" s="4">
        <v>39318</v>
      </c>
      <c r="F13" s="4">
        <f>C13*E13</f>
        <v>39318</v>
      </c>
      <c r="G13" s="15"/>
    </row>
    <row r="14" spans="1:7" ht="27.75" customHeight="1" x14ac:dyDescent="0.25">
      <c r="A14" s="4">
        <v>11</v>
      </c>
      <c r="B14" s="13" t="s">
        <v>73</v>
      </c>
      <c r="C14" s="4">
        <v>2</v>
      </c>
      <c r="D14" s="4" t="s">
        <v>9</v>
      </c>
      <c r="E14" s="4">
        <v>940</v>
      </c>
      <c r="F14" s="4">
        <v>1880</v>
      </c>
    </row>
    <row r="15" spans="1:7" ht="27.75" customHeight="1" x14ac:dyDescent="0.25">
      <c r="A15" s="4">
        <v>12</v>
      </c>
      <c r="B15" s="13" t="s">
        <v>20</v>
      </c>
      <c r="C15" s="4">
        <v>1</v>
      </c>
      <c r="D15" s="4" t="s">
        <v>9</v>
      </c>
      <c r="E15" s="4">
        <v>1870</v>
      </c>
      <c r="F15" s="4">
        <v>1870</v>
      </c>
    </row>
    <row r="16" spans="1:7" ht="27.75" customHeight="1" x14ac:dyDescent="0.25">
      <c r="A16" s="4">
        <v>13</v>
      </c>
      <c r="B16" s="13" t="s">
        <v>21</v>
      </c>
      <c r="C16" s="4">
        <v>1</v>
      </c>
      <c r="D16" s="4" t="s">
        <v>9</v>
      </c>
      <c r="E16" s="4">
        <v>17900</v>
      </c>
      <c r="F16" s="4">
        <v>17900</v>
      </c>
    </row>
    <row r="17" spans="1:7" ht="27.75" customHeight="1" x14ac:dyDescent="0.25">
      <c r="A17" s="4">
        <v>14</v>
      </c>
      <c r="B17" s="13" t="s">
        <v>22</v>
      </c>
      <c r="C17" s="4">
        <v>22</v>
      </c>
      <c r="D17" s="4" t="s">
        <v>9</v>
      </c>
      <c r="E17" s="4">
        <v>1000</v>
      </c>
      <c r="F17" s="4">
        <v>22000</v>
      </c>
      <c r="G17" s="15"/>
    </row>
    <row r="18" spans="1:7" ht="27.75" customHeight="1" x14ac:dyDescent="0.25">
      <c r="A18" s="4">
        <v>15</v>
      </c>
      <c r="B18" s="13" t="s">
        <v>23</v>
      </c>
      <c r="C18" s="4">
        <v>1</v>
      </c>
      <c r="D18" s="4" t="s">
        <v>9</v>
      </c>
      <c r="E18" s="4">
        <v>6499</v>
      </c>
      <c r="F18" s="4">
        <v>6499</v>
      </c>
    </row>
    <row r="19" spans="1:7" ht="27.75" customHeight="1" x14ac:dyDescent="0.25">
      <c r="A19" s="9">
        <v>16</v>
      </c>
      <c r="B19" s="13" t="s">
        <v>24</v>
      </c>
      <c r="C19" s="4">
        <v>1</v>
      </c>
      <c r="D19" s="4" t="s">
        <v>9</v>
      </c>
      <c r="E19" s="4">
        <v>3505</v>
      </c>
      <c r="F19" s="4">
        <v>3505</v>
      </c>
    </row>
    <row r="20" spans="1:7" ht="27.75" customHeight="1" x14ac:dyDescent="0.25">
      <c r="A20" s="9">
        <v>17</v>
      </c>
      <c r="B20" s="13" t="s">
        <v>70</v>
      </c>
      <c r="C20" s="4">
        <v>2</v>
      </c>
      <c r="D20" s="4" t="s">
        <v>9</v>
      </c>
      <c r="E20" s="4">
        <v>12459</v>
      </c>
      <c r="F20" s="4">
        <v>24918</v>
      </c>
    </row>
    <row r="21" spans="1:7" ht="27.75" customHeight="1" x14ac:dyDescent="0.25">
      <c r="A21" s="9">
        <v>18</v>
      </c>
      <c r="B21" s="20" t="s">
        <v>25</v>
      </c>
      <c r="C21" s="4">
        <v>4</v>
      </c>
      <c r="D21" s="4" t="s">
        <v>9</v>
      </c>
      <c r="E21" s="4">
        <v>359.5</v>
      </c>
      <c r="F21" s="4">
        <v>1438</v>
      </c>
    </row>
    <row r="22" spans="1:7" ht="27.75" customHeight="1" x14ac:dyDescent="0.25">
      <c r="A22" s="9">
        <v>19</v>
      </c>
      <c r="B22" s="20" t="s">
        <v>26</v>
      </c>
      <c r="C22" s="4">
        <v>8</v>
      </c>
      <c r="D22" s="4" t="s">
        <v>9</v>
      </c>
      <c r="E22" s="4">
        <v>359.5</v>
      </c>
      <c r="F22" s="4">
        <v>2876</v>
      </c>
      <c r="G22" s="15"/>
    </row>
    <row r="23" spans="1:7" ht="27.75" customHeight="1" x14ac:dyDescent="0.25">
      <c r="A23" s="9">
        <v>20</v>
      </c>
      <c r="B23" s="13" t="s">
        <v>27</v>
      </c>
      <c r="C23" s="4">
        <v>1</v>
      </c>
      <c r="D23" s="4" t="s">
        <v>9</v>
      </c>
      <c r="E23" s="4">
        <v>1490</v>
      </c>
      <c r="F23" s="4">
        <v>1490</v>
      </c>
    </row>
    <row r="24" spans="1:7" ht="27.75" customHeight="1" x14ac:dyDescent="0.25">
      <c r="A24" s="9">
        <v>21</v>
      </c>
      <c r="B24" s="13" t="s">
        <v>28</v>
      </c>
      <c r="C24" s="4">
        <v>1</v>
      </c>
      <c r="D24" s="4" t="s">
        <v>9</v>
      </c>
      <c r="E24" s="4">
        <v>2410</v>
      </c>
      <c r="F24" s="4">
        <v>2410</v>
      </c>
    </row>
    <row r="25" spans="1:7" ht="27.75" customHeight="1" x14ac:dyDescent="0.25">
      <c r="A25" s="9">
        <v>22</v>
      </c>
      <c r="B25" s="14" t="s">
        <v>29</v>
      </c>
      <c r="C25" s="4">
        <v>6</v>
      </c>
      <c r="D25" s="4" t="s">
        <v>9</v>
      </c>
      <c r="E25" s="4">
        <v>1125</v>
      </c>
      <c r="F25" s="4">
        <v>6750</v>
      </c>
    </row>
    <row r="26" spans="1:7" ht="27.75" customHeight="1" x14ac:dyDescent="0.25">
      <c r="A26" s="9">
        <v>23</v>
      </c>
      <c r="B26" s="14" t="s">
        <v>68</v>
      </c>
      <c r="C26" s="4">
        <v>1</v>
      </c>
      <c r="D26" s="4" t="s">
        <v>9</v>
      </c>
      <c r="E26" s="4">
        <v>20340</v>
      </c>
      <c r="F26" s="4">
        <v>20340</v>
      </c>
      <c r="G26" s="15"/>
    </row>
    <row r="27" spans="1:7" ht="27.75" customHeight="1" x14ac:dyDescent="0.25">
      <c r="A27" s="9">
        <v>24</v>
      </c>
      <c r="B27" s="14" t="s">
        <v>30</v>
      </c>
      <c r="C27" s="4">
        <v>1</v>
      </c>
      <c r="D27" s="4" t="s">
        <v>9</v>
      </c>
      <c r="E27" s="4">
        <v>12810</v>
      </c>
      <c r="F27" s="4">
        <v>12810</v>
      </c>
    </row>
    <row r="28" spans="1:7" ht="27.75" customHeight="1" x14ac:dyDescent="0.25">
      <c r="A28" s="4">
        <v>25</v>
      </c>
      <c r="B28" s="13" t="s">
        <v>31</v>
      </c>
      <c r="C28" s="4">
        <v>2</v>
      </c>
      <c r="D28" s="4" t="s">
        <v>9</v>
      </c>
      <c r="E28" s="4">
        <v>1760</v>
      </c>
      <c r="F28" s="4">
        <v>3520</v>
      </c>
      <c r="G28" s="15"/>
    </row>
    <row r="29" spans="1:7" ht="27.75" customHeight="1" x14ac:dyDescent="0.25">
      <c r="A29" s="4">
        <v>26</v>
      </c>
      <c r="B29" s="13" t="s">
        <v>80</v>
      </c>
      <c r="C29" s="4">
        <v>1</v>
      </c>
      <c r="D29" s="4" t="s">
        <v>9</v>
      </c>
      <c r="E29" s="4">
        <v>11970</v>
      </c>
      <c r="F29" s="4">
        <v>11970</v>
      </c>
    </row>
    <row r="30" spans="1:7" ht="27.75" customHeight="1" x14ac:dyDescent="0.25">
      <c r="A30" s="4">
        <v>27</v>
      </c>
      <c r="B30" s="13" t="s">
        <v>32</v>
      </c>
      <c r="C30" s="4">
        <v>2</v>
      </c>
      <c r="D30" s="4" t="s">
        <v>9</v>
      </c>
      <c r="E30" s="4">
        <v>10410</v>
      </c>
      <c r="F30" s="4">
        <v>20820</v>
      </c>
    </row>
    <row r="31" spans="1:7" ht="27.75" customHeight="1" x14ac:dyDescent="0.25">
      <c r="A31" s="4">
        <v>28</v>
      </c>
      <c r="B31" s="13" t="s">
        <v>33</v>
      </c>
      <c r="C31" s="4">
        <v>2</v>
      </c>
      <c r="D31" s="4" t="s">
        <v>9</v>
      </c>
      <c r="E31" s="4">
        <v>1680</v>
      </c>
      <c r="F31" s="4">
        <v>3360</v>
      </c>
    </row>
    <row r="32" spans="1:7" ht="27.75" customHeight="1" x14ac:dyDescent="0.25">
      <c r="A32" s="4">
        <v>29</v>
      </c>
      <c r="B32" s="13" t="s">
        <v>34</v>
      </c>
      <c r="C32" s="4">
        <v>4</v>
      </c>
      <c r="D32" s="4" t="s">
        <v>9</v>
      </c>
      <c r="E32" s="4">
        <v>860</v>
      </c>
      <c r="F32" s="4">
        <v>3440</v>
      </c>
    </row>
    <row r="33" spans="1:7" ht="27.75" customHeight="1" x14ac:dyDescent="0.25">
      <c r="A33" s="4">
        <v>30</v>
      </c>
      <c r="B33" s="13" t="s">
        <v>35</v>
      </c>
      <c r="C33" s="4">
        <v>2</v>
      </c>
      <c r="D33" s="4" t="s">
        <v>9</v>
      </c>
      <c r="E33" s="4">
        <v>11200</v>
      </c>
      <c r="F33" s="4">
        <v>22400</v>
      </c>
    </row>
    <row r="34" spans="1:7" ht="27.75" customHeight="1" x14ac:dyDescent="0.25">
      <c r="A34" s="9">
        <v>31</v>
      </c>
      <c r="B34" s="13" t="s">
        <v>36</v>
      </c>
      <c r="C34" s="4">
        <v>3</v>
      </c>
      <c r="D34" s="4" t="s">
        <v>9</v>
      </c>
      <c r="E34" s="4">
        <v>4800</v>
      </c>
      <c r="F34" s="4">
        <v>14400</v>
      </c>
    </row>
    <row r="35" spans="1:7" ht="27.75" customHeight="1" x14ac:dyDescent="0.25">
      <c r="A35" s="9">
        <v>32</v>
      </c>
      <c r="B35" s="13" t="s">
        <v>37</v>
      </c>
      <c r="C35" s="4">
        <v>1</v>
      </c>
      <c r="D35" s="4" t="s">
        <v>9</v>
      </c>
      <c r="E35" s="4">
        <v>6690</v>
      </c>
      <c r="F35" s="4">
        <v>6690</v>
      </c>
      <c r="G35" s="15"/>
    </row>
    <row r="36" spans="1:7" ht="27.75" customHeight="1" x14ac:dyDescent="0.25">
      <c r="A36" s="9">
        <v>33</v>
      </c>
      <c r="B36" s="13" t="s">
        <v>74</v>
      </c>
      <c r="C36" s="4">
        <v>1</v>
      </c>
      <c r="D36" s="4" t="s">
        <v>9</v>
      </c>
      <c r="E36" s="4">
        <v>198000</v>
      </c>
      <c r="F36" s="4">
        <v>198000</v>
      </c>
      <c r="G36" s="15"/>
    </row>
    <row r="37" spans="1:7" ht="27.75" customHeight="1" x14ac:dyDescent="0.25">
      <c r="A37" s="9">
        <v>34</v>
      </c>
      <c r="B37" s="13" t="s">
        <v>88</v>
      </c>
      <c r="C37" s="4">
        <v>1</v>
      </c>
      <c r="D37" s="4" t="s">
        <v>9</v>
      </c>
      <c r="E37" s="4">
        <v>39188</v>
      </c>
      <c r="F37" s="4">
        <v>39188</v>
      </c>
      <c r="G37" s="15"/>
    </row>
    <row r="38" spans="1:7" ht="27.75" customHeight="1" x14ac:dyDescent="0.25">
      <c r="A38" s="9">
        <v>35</v>
      </c>
      <c r="B38" s="13" t="s">
        <v>89</v>
      </c>
      <c r="C38" s="4">
        <v>1</v>
      </c>
      <c r="D38" s="4" t="s">
        <v>9</v>
      </c>
      <c r="E38" s="4">
        <v>42299</v>
      </c>
      <c r="F38" s="4">
        <v>42299</v>
      </c>
      <c r="G38" s="15"/>
    </row>
    <row r="39" spans="1:7" ht="27.75" customHeight="1" x14ac:dyDescent="0.25">
      <c r="A39" s="9">
        <v>36</v>
      </c>
      <c r="B39" s="13" t="s">
        <v>90</v>
      </c>
      <c r="C39" s="4">
        <v>1</v>
      </c>
      <c r="D39" s="4" t="s">
        <v>9</v>
      </c>
      <c r="E39" s="4">
        <v>8019</v>
      </c>
      <c r="F39" s="4">
        <v>8019</v>
      </c>
      <c r="G39" s="15"/>
    </row>
    <row r="40" spans="1:7" ht="27.75" customHeight="1" x14ac:dyDescent="0.25">
      <c r="A40" s="9">
        <v>37</v>
      </c>
      <c r="B40" s="13" t="s">
        <v>38</v>
      </c>
      <c r="C40" s="4">
        <v>10</v>
      </c>
      <c r="D40" s="4" t="s">
        <v>9</v>
      </c>
      <c r="E40" s="4">
        <v>2400</v>
      </c>
      <c r="F40" s="4">
        <v>24000</v>
      </c>
    </row>
    <row r="41" spans="1:7" ht="27.75" customHeight="1" x14ac:dyDescent="0.25">
      <c r="A41" s="9">
        <v>38</v>
      </c>
      <c r="B41" s="13" t="s">
        <v>39</v>
      </c>
      <c r="C41" s="4">
        <v>8</v>
      </c>
      <c r="D41" s="4" t="s">
        <v>9</v>
      </c>
      <c r="E41" s="4">
        <v>3200</v>
      </c>
      <c r="F41" s="4">
        <v>25600</v>
      </c>
    </row>
    <row r="42" spans="1:7" ht="27.75" customHeight="1" x14ac:dyDescent="0.25">
      <c r="A42" s="9">
        <v>39</v>
      </c>
      <c r="B42" s="13" t="s">
        <v>40</v>
      </c>
      <c r="C42" s="4">
        <v>4</v>
      </c>
      <c r="D42" s="4" t="s">
        <v>9</v>
      </c>
      <c r="E42" s="4">
        <v>1520</v>
      </c>
      <c r="F42" s="4">
        <v>6080</v>
      </c>
    </row>
    <row r="43" spans="1:7" ht="27.75" customHeight="1" x14ac:dyDescent="0.25">
      <c r="A43" s="4">
        <v>40</v>
      </c>
      <c r="B43" s="13" t="s">
        <v>41</v>
      </c>
      <c r="C43" s="4">
        <v>4</v>
      </c>
      <c r="D43" s="4" t="s">
        <v>9</v>
      </c>
      <c r="E43" s="4">
        <v>3990</v>
      </c>
      <c r="F43" s="4">
        <v>15960</v>
      </c>
      <c r="G43" s="15"/>
    </row>
    <row r="44" spans="1:7" ht="27.75" customHeight="1" x14ac:dyDescent="0.25">
      <c r="A44" s="4">
        <v>41</v>
      </c>
      <c r="B44" s="13" t="s">
        <v>81</v>
      </c>
      <c r="C44" s="4">
        <v>1</v>
      </c>
      <c r="D44" s="4" t="s">
        <v>9</v>
      </c>
      <c r="E44" s="4">
        <v>3020</v>
      </c>
      <c r="F44" s="4">
        <v>3020</v>
      </c>
    </row>
    <row r="45" spans="1:7" ht="27.75" customHeight="1" x14ac:dyDescent="0.25">
      <c r="A45" s="4">
        <v>42</v>
      </c>
      <c r="B45" s="13" t="s">
        <v>82</v>
      </c>
      <c r="C45" s="4">
        <v>5</v>
      </c>
      <c r="D45" s="4" t="s">
        <v>9</v>
      </c>
      <c r="E45" s="4">
        <v>1150</v>
      </c>
      <c r="F45" s="4">
        <v>5750</v>
      </c>
    </row>
    <row r="46" spans="1:7" ht="27.75" customHeight="1" x14ac:dyDescent="0.25">
      <c r="A46" s="4">
        <v>43</v>
      </c>
      <c r="B46" s="13" t="s">
        <v>33</v>
      </c>
      <c r="C46" s="4">
        <v>2</v>
      </c>
      <c r="D46" s="4" t="s">
        <v>9</v>
      </c>
      <c r="E46" s="4">
        <v>1370</v>
      </c>
      <c r="F46" s="4">
        <v>2740</v>
      </c>
    </row>
    <row r="47" spans="1:7" ht="27.75" customHeight="1" x14ac:dyDescent="0.25">
      <c r="A47" s="4">
        <v>44</v>
      </c>
      <c r="B47" s="13" t="s">
        <v>86</v>
      </c>
      <c r="C47" s="4">
        <v>4</v>
      </c>
      <c r="D47" s="4" t="s">
        <v>9</v>
      </c>
      <c r="E47" s="4">
        <v>905</v>
      </c>
      <c r="F47" s="4">
        <v>3620</v>
      </c>
    </row>
    <row r="48" spans="1:7" ht="27.75" customHeight="1" x14ac:dyDescent="0.25">
      <c r="A48" s="4">
        <v>45</v>
      </c>
      <c r="B48" s="13" t="s">
        <v>42</v>
      </c>
      <c r="C48" s="4">
        <v>2</v>
      </c>
      <c r="D48" s="4" t="s">
        <v>9</v>
      </c>
      <c r="E48" s="4">
        <v>3990</v>
      </c>
      <c r="F48" s="4">
        <v>7980</v>
      </c>
    </row>
    <row r="49" spans="1:7" ht="27.75" customHeight="1" x14ac:dyDescent="0.25">
      <c r="A49" s="9">
        <v>46</v>
      </c>
      <c r="B49" s="13" t="s">
        <v>43</v>
      </c>
      <c r="C49" s="4">
        <v>4</v>
      </c>
      <c r="D49" s="4" t="s">
        <v>9</v>
      </c>
      <c r="E49" s="4">
        <v>900</v>
      </c>
      <c r="F49" s="4">
        <v>3600</v>
      </c>
    </row>
    <row r="50" spans="1:7" ht="27.75" customHeight="1" x14ac:dyDescent="0.25">
      <c r="A50" s="9">
        <v>47</v>
      </c>
      <c r="B50" s="13" t="s">
        <v>45</v>
      </c>
      <c r="C50" s="4">
        <v>1</v>
      </c>
      <c r="D50" s="4" t="s">
        <v>9</v>
      </c>
      <c r="E50" s="4">
        <v>1370</v>
      </c>
      <c r="F50" s="4">
        <v>1370</v>
      </c>
    </row>
    <row r="51" spans="1:7" ht="27.75" customHeight="1" x14ac:dyDescent="0.25">
      <c r="A51" s="9">
        <v>48</v>
      </c>
      <c r="B51" s="13" t="s">
        <v>44</v>
      </c>
      <c r="C51" s="4">
        <v>2</v>
      </c>
      <c r="D51" s="4" t="s">
        <v>9</v>
      </c>
      <c r="E51" s="4">
        <v>4270</v>
      </c>
      <c r="F51" s="4">
        <v>8540</v>
      </c>
    </row>
    <row r="52" spans="1:7" ht="27.75" customHeight="1" x14ac:dyDescent="0.25">
      <c r="A52" s="9">
        <v>49</v>
      </c>
      <c r="B52" s="13" t="s">
        <v>46</v>
      </c>
      <c r="C52" s="4">
        <v>4</v>
      </c>
      <c r="D52" s="4" t="s">
        <v>9</v>
      </c>
      <c r="E52" s="4">
        <v>1000</v>
      </c>
      <c r="F52" s="4">
        <v>4000</v>
      </c>
    </row>
    <row r="53" spans="1:7" ht="27.75" customHeight="1" x14ac:dyDescent="0.25">
      <c r="A53" s="9">
        <v>50</v>
      </c>
      <c r="B53" s="13" t="s">
        <v>47</v>
      </c>
      <c r="C53" s="4">
        <v>6</v>
      </c>
      <c r="D53" s="4" t="s">
        <v>9</v>
      </c>
      <c r="E53" s="4">
        <v>450</v>
      </c>
      <c r="F53" s="4">
        <v>2700</v>
      </c>
    </row>
    <row r="54" spans="1:7" ht="27.75" customHeight="1" x14ac:dyDescent="0.25">
      <c r="A54" s="9">
        <v>51</v>
      </c>
      <c r="B54" s="13" t="s">
        <v>48</v>
      </c>
      <c r="C54" s="4">
        <v>2</v>
      </c>
      <c r="D54" s="4" t="s">
        <v>9</v>
      </c>
      <c r="E54" s="4">
        <v>905</v>
      </c>
      <c r="F54" s="4">
        <v>1810</v>
      </c>
    </row>
    <row r="55" spans="1:7" ht="27.75" customHeight="1" x14ac:dyDescent="0.25">
      <c r="A55" s="9">
        <v>52</v>
      </c>
      <c r="B55" s="13" t="s">
        <v>75</v>
      </c>
      <c r="C55" s="4">
        <v>1</v>
      </c>
      <c r="D55" s="4" t="s">
        <v>9</v>
      </c>
      <c r="E55" s="4">
        <v>10999</v>
      </c>
      <c r="F55" s="4">
        <v>10999</v>
      </c>
    </row>
    <row r="56" spans="1:7" ht="27.75" customHeight="1" x14ac:dyDescent="0.25">
      <c r="A56" s="9">
        <v>53</v>
      </c>
      <c r="B56" s="13" t="s">
        <v>71</v>
      </c>
      <c r="C56" s="4">
        <v>2</v>
      </c>
      <c r="D56" s="4" t="s">
        <v>9</v>
      </c>
      <c r="E56" s="4">
        <v>28999</v>
      </c>
      <c r="F56" s="4">
        <v>57998</v>
      </c>
      <c r="G56" s="15"/>
    </row>
    <row r="57" spans="1:7" ht="27.75" customHeight="1" x14ac:dyDescent="0.25">
      <c r="A57" s="9">
        <v>54</v>
      </c>
      <c r="B57" s="13" t="s">
        <v>72</v>
      </c>
      <c r="C57" s="4">
        <v>2</v>
      </c>
      <c r="D57" s="4" t="s">
        <v>9</v>
      </c>
      <c r="E57" s="4">
        <v>4520</v>
      </c>
      <c r="F57" s="4">
        <v>9040</v>
      </c>
      <c r="G57" s="15"/>
    </row>
    <row r="58" spans="1:7" ht="27.75" customHeight="1" x14ac:dyDescent="0.25">
      <c r="A58" s="4">
        <v>55</v>
      </c>
      <c r="B58" s="13" t="s">
        <v>49</v>
      </c>
      <c r="C58" s="4">
        <v>1</v>
      </c>
      <c r="D58" s="4" t="s">
        <v>9</v>
      </c>
      <c r="E58" s="4">
        <v>7450</v>
      </c>
      <c r="F58" s="4">
        <v>7450</v>
      </c>
    </row>
    <row r="59" spans="1:7" ht="27.75" customHeight="1" x14ac:dyDescent="0.25">
      <c r="A59" s="4">
        <v>56</v>
      </c>
      <c r="B59" s="13" t="s">
        <v>50</v>
      </c>
      <c r="C59" s="4">
        <v>1</v>
      </c>
      <c r="D59" s="4" t="s">
        <v>9</v>
      </c>
      <c r="E59" s="4">
        <v>15220</v>
      </c>
      <c r="F59" s="4">
        <v>15220</v>
      </c>
    </row>
    <row r="60" spans="1:7" ht="27.75" customHeight="1" x14ac:dyDescent="0.25">
      <c r="A60" s="4">
        <v>57</v>
      </c>
      <c r="B60" s="13" t="s">
        <v>51</v>
      </c>
      <c r="C60" s="4">
        <v>1</v>
      </c>
      <c r="D60" s="4" t="s">
        <v>9</v>
      </c>
      <c r="E60" s="4">
        <v>5165</v>
      </c>
      <c r="F60" s="4">
        <v>5165</v>
      </c>
    </row>
    <row r="61" spans="1:7" ht="27.75" customHeight="1" x14ac:dyDescent="0.25">
      <c r="A61" s="9">
        <v>58</v>
      </c>
      <c r="B61" s="13" t="s">
        <v>52</v>
      </c>
      <c r="C61" s="4">
        <v>1</v>
      </c>
      <c r="D61" s="4" t="s">
        <v>9</v>
      </c>
      <c r="E61" s="4">
        <v>7850</v>
      </c>
      <c r="F61" s="4">
        <v>7850</v>
      </c>
    </row>
    <row r="62" spans="1:7" ht="27.75" customHeight="1" x14ac:dyDescent="0.25">
      <c r="A62" s="9">
        <v>59</v>
      </c>
      <c r="B62" s="13" t="s">
        <v>84</v>
      </c>
      <c r="C62" s="4">
        <v>2</v>
      </c>
      <c r="D62" s="4" t="s">
        <v>9</v>
      </c>
      <c r="E62" s="4">
        <v>940</v>
      </c>
      <c r="F62" s="4">
        <v>1880</v>
      </c>
    </row>
    <row r="63" spans="1:7" ht="27.75" customHeight="1" x14ac:dyDescent="0.25">
      <c r="A63" s="9">
        <v>60</v>
      </c>
      <c r="B63" s="13" t="s">
        <v>85</v>
      </c>
      <c r="C63" s="4">
        <v>2</v>
      </c>
      <c r="D63" s="4" t="s">
        <v>9</v>
      </c>
      <c r="E63" s="4">
        <v>940</v>
      </c>
      <c r="F63" s="4">
        <v>1880</v>
      </c>
    </row>
    <row r="64" spans="1:7" ht="27.75" customHeight="1" x14ac:dyDescent="0.25">
      <c r="A64" s="9">
        <v>61</v>
      </c>
      <c r="B64" s="13" t="s">
        <v>53</v>
      </c>
      <c r="C64" s="4">
        <v>1</v>
      </c>
      <c r="D64" s="4" t="s">
        <v>9</v>
      </c>
      <c r="E64" s="4">
        <v>350</v>
      </c>
      <c r="F64" s="4">
        <v>350</v>
      </c>
    </row>
    <row r="65" spans="1:7" ht="27.75" customHeight="1" x14ac:dyDescent="0.25">
      <c r="A65" s="9">
        <v>62</v>
      </c>
      <c r="B65" s="13" t="s">
        <v>54</v>
      </c>
      <c r="C65" s="4">
        <v>1</v>
      </c>
      <c r="D65" s="4" t="s">
        <v>9</v>
      </c>
      <c r="E65" s="4">
        <v>4605</v>
      </c>
      <c r="F65" s="4">
        <v>4605</v>
      </c>
    </row>
    <row r="66" spans="1:7" ht="27.75" customHeight="1" x14ac:dyDescent="0.25">
      <c r="A66" s="9">
        <v>63</v>
      </c>
      <c r="B66" s="13" t="s">
        <v>55</v>
      </c>
      <c r="C66" s="4">
        <v>2</v>
      </c>
      <c r="D66" s="4" t="s">
        <v>9</v>
      </c>
      <c r="E66" s="4">
        <v>940</v>
      </c>
      <c r="F66" s="4">
        <v>1880</v>
      </c>
    </row>
    <row r="67" spans="1:7" ht="27.75" customHeight="1" x14ac:dyDescent="0.25">
      <c r="A67" s="9">
        <v>64</v>
      </c>
      <c r="B67" s="13" t="s">
        <v>56</v>
      </c>
      <c r="C67" s="4">
        <v>48</v>
      </c>
      <c r="D67" s="4" t="s">
        <v>9</v>
      </c>
      <c r="E67" s="4">
        <v>65</v>
      </c>
      <c r="F67" s="4">
        <v>3120</v>
      </c>
      <c r="G67" s="15"/>
    </row>
    <row r="68" spans="1:7" ht="27.75" customHeight="1" x14ac:dyDescent="0.25">
      <c r="A68" s="9">
        <v>65</v>
      </c>
      <c r="B68" s="13" t="s">
        <v>38</v>
      </c>
      <c r="C68" s="4">
        <v>13</v>
      </c>
      <c r="D68" s="4" t="s">
        <v>9</v>
      </c>
      <c r="E68" s="4">
        <v>2270</v>
      </c>
      <c r="F68" s="4">
        <v>29510</v>
      </c>
      <c r="G68" s="15"/>
    </row>
    <row r="69" spans="1:7" ht="27.75" customHeight="1" x14ac:dyDescent="0.25">
      <c r="A69" s="9">
        <v>66</v>
      </c>
      <c r="B69" s="13" t="s">
        <v>57</v>
      </c>
      <c r="C69" s="4">
        <v>2</v>
      </c>
      <c r="D69" s="4" t="s">
        <v>9</v>
      </c>
      <c r="E69" s="4">
        <v>4030</v>
      </c>
      <c r="F69" s="4">
        <v>8060</v>
      </c>
      <c r="G69" s="15"/>
    </row>
    <row r="70" spans="1:7" ht="27.75" customHeight="1" x14ac:dyDescent="0.25">
      <c r="A70" s="4">
        <v>67</v>
      </c>
      <c r="B70" s="13" t="s">
        <v>58</v>
      </c>
      <c r="C70" s="4">
        <v>1</v>
      </c>
      <c r="D70" s="4" t="s">
        <v>9</v>
      </c>
      <c r="E70" s="4">
        <v>5982</v>
      </c>
      <c r="F70" s="4">
        <v>5982</v>
      </c>
      <c r="G70" s="15"/>
    </row>
    <row r="71" spans="1:7" ht="27.75" customHeight="1" x14ac:dyDescent="0.25">
      <c r="A71" s="4">
        <v>68</v>
      </c>
      <c r="B71" s="13" t="s">
        <v>59</v>
      </c>
      <c r="C71" s="4">
        <v>2</v>
      </c>
      <c r="D71" s="4" t="s">
        <v>9</v>
      </c>
      <c r="E71" s="4">
        <v>3043</v>
      </c>
      <c r="F71" s="4">
        <v>6086</v>
      </c>
      <c r="G71" s="15"/>
    </row>
    <row r="72" spans="1:7" ht="27.75" customHeight="1" x14ac:dyDescent="0.25">
      <c r="A72" s="4">
        <v>69</v>
      </c>
      <c r="B72" s="13" t="s">
        <v>60</v>
      </c>
      <c r="C72" s="4">
        <v>1</v>
      </c>
      <c r="D72" s="4" t="s">
        <v>9</v>
      </c>
      <c r="E72" s="4">
        <v>3370</v>
      </c>
      <c r="F72" s="4">
        <v>3370</v>
      </c>
      <c r="G72" s="15"/>
    </row>
    <row r="73" spans="1:7" ht="27.75" customHeight="1" x14ac:dyDescent="0.25">
      <c r="A73" s="9">
        <v>70</v>
      </c>
      <c r="B73" s="13" t="s">
        <v>61</v>
      </c>
      <c r="C73" s="4">
        <v>1</v>
      </c>
      <c r="D73" s="4" t="s">
        <v>9</v>
      </c>
      <c r="E73" s="4">
        <v>4510</v>
      </c>
      <c r="F73" s="4">
        <v>4510</v>
      </c>
      <c r="G73" s="15"/>
    </row>
    <row r="74" spans="1:7" ht="27.75" customHeight="1" x14ac:dyDescent="0.25">
      <c r="A74" s="9">
        <v>71</v>
      </c>
      <c r="B74" s="13" t="s">
        <v>62</v>
      </c>
      <c r="C74" s="4">
        <v>5</v>
      </c>
      <c r="D74" s="4" t="s">
        <v>9</v>
      </c>
      <c r="E74" s="4">
        <v>1150</v>
      </c>
      <c r="F74" s="4">
        <v>5750</v>
      </c>
      <c r="G74" s="15"/>
    </row>
    <row r="75" spans="1:7" ht="27.75" customHeight="1" x14ac:dyDescent="0.25">
      <c r="A75" s="9">
        <v>72</v>
      </c>
      <c r="B75" s="13" t="s">
        <v>79</v>
      </c>
      <c r="C75" s="4">
        <v>1</v>
      </c>
      <c r="D75" s="4" t="s">
        <v>9</v>
      </c>
      <c r="E75" s="4">
        <v>10710</v>
      </c>
      <c r="F75" s="4">
        <v>10710</v>
      </c>
      <c r="G75" s="15"/>
    </row>
    <row r="76" spans="1:7" ht="27.75" customHeight="1" x14ac:dyDescent="0.25">
      <c r="A76" s="9">
        <v>73</v>
      </c>
      <c r="B76" s="13" t="s">
        <v>33</v>
      </c>
      <c r="C76" s="4">
        <v>1</v>
      </c>
      <c r="D76" s="4" t="s">
        <v>9</v>
      </c>
      <c r="E76" s="4">
        <v>1370</v>
      </c>
      <c r="F76" s="4">
        <v>1370</v>
      </c>
      <c r="G76" s="15"/>
    </row>
    <row r="77" spans="1:7" ht="27.75" customHeight="1" x14ac:dyDescent="0.25">
      <c r="A77" s="9">
        <v>74</v>
      </c>
      <c r="B77" s="13" t="s">
        <v>92</v>
      </c>
      <c r="C77" s="4">
        <v>2</v>
      </c>
      <c r="D77" s="4" t="s">
        <v>9</v>
      </c>
      <c r="E77" s="4">
        <v>905</v>
      </c>
      <c r="F77" s="4">
        <v>1810</v>
      </c>
      <c r="G77" s="15"/>
    </row>
    <row r="78" spans="1:7" ht="27.75" customHeight="1" x14ac:dyDescent="0.25">
      <c r="A78" s="9">
        <v>75</v>
      </c>
      <c r="B78" s="13" t="s">
        <v>76</v>
      </c>
      <c r="C78" s="4">
        <v>1</v>
      </c>
      <c r="D78" s="4" t="s">
        <v>9</v>
      </c>
      <c r="E78" s="4">
        <v>499</v>
      </c>
      <c r="F78" s="4">
        <v>499</v>
      </c>
      <c r="G78" s="15"/>
    </row>
    <row r="79" spans="1:7" ht="27.75" customHeight="1" x14ac:dyDescent="0.25">
      <c r="A79" s="9">
        <v>76</v>
      </c>
      <c r="B79" s="13" t="s">
        <v>77</v>
      </c>
      <c r="C79" s="4">
        <v>6</v>
      </c>
      <c r="D79" s="4" t="s">
        <v>9</v>
      </c>
      <c r="E79" s="4">
        <v>349</v>
      </c>
      <c r="F79" s="4">
        <v>2094</v>
      </c>
      <c r="G79" s="15"/>
    </row>
    <row r="80" spans="1:7" ht="27.75" customHeight="1" x14ac:dyDescent="0.25">
      <c r="A80" s="9">
        <v>77</v>
      </c>
      <c r="B80" s="13" t="s">
        <v>78</v>
      </c>
      <c r="C80" s="4">
        <v>6</v>
      </c>
      <c r="D80" s="4" t="s">
        <v>9</v>
      </c>
      <c r="E80" s="4">
        <v>599</v>
      </c>
      <c r="F80" s="4">
        <v>3594</v>
      </c>
      <c r="G80" s="15"/>
    </row>
    <row r="81" spans="1:9" ht="27.75" customHeight="1" x14ac:dyDescent="0.25">
      <c r="A81" s="9">
        <v>78</v>
      </c>
      <c r="B81" s="13" t="s">
        <v>33</v>
      </c>
      <c r="C81" s="4">
        <v>2</v>
      </c>
      <c r="D81" s="4" t="s">
        <v>9</v>
      </c>
      <c r="E81" s="16">
        <v>1370</v>
      </c>
      <c r="F81" s="4">
        <v>2740</v>
      </c>
      <c r="G81" s="15"/>
    </row>
    <row r="82" spans="1:9" ht="27.75" customHeight="1" x14ac:dyDescent="0.25">
      <c r="A82" s="4">
        <v>79</v>
      </c>
      <c r="B82" s="13" t="s">
        <v>63</v>
      </c>
      <c r="C82" s="4">
        <v>7</v>
      </c>
      <c r="D82" s="4" t="s">
        <v>9</v>
      </c>
      <c r="E82" s="4">
        <v>2585</v>
      </c>
      <c r="F82" s="4">
        <v>18095</v>
      </c>
      <c r="G82" s="15"/>
    </row>
    <row r="83" spans="1:9" ht="27.75" customHeight="1" x14ac:dyDescent="0.25">
      <c r="A83" s="4">
        <v>80</v>
      </c>
      <c r="B83" s="13" t="s">
        <v>91</v>
      </c>
      <c r="C83" s="4">
        <v>4</v>
      </c>
      <c r="D83" s="4" t="s">
        <v>9</v>
      </c>
      <c r="E83" s="4">
        <v>905</v>
      </c>
      <c r="F83" s="4">
        <v>3620</v>
      </c>
      <c r="G83" s="15"/>
    </row>
    <row r="84" spans="1:9" ht="27.75" customHeight="1" x14ac:dyDescent="0.25">
      <c r="A84" s="4">
        <v>81</v>
      </c>
      <c r="B84" s="13" t="s">
        <v>64</v>
      </c>
      <c r="C84" s="4">
        <v>1</v>
      </c>
      <c r="D84" s="4" t="s">
        <v>9</v>
      </c>
      <c r="E84" s="4">
        <v>25999</v>
      </c>
      <c r="F84" s="4">
        <v>25999</v>
      </c>
      <c r="G84" s="15"/>
    </row>
    <row r="85" spans="1:9" ht="27.75" customHeight="1" x14ac:dyDescent="0.25">
      <c r="A85" s="9">
        <v>82</v>
      </c>
      <c r="B85" s="13" t="s">
        <v>65</v>
      </c>
      <c r="C85" s="4">
        <v>6</v>
      </c>
      <c r="D85" s="4" t="s">
        <v>9</v>
      </c>
      <c r="E85" s="4">
        <v>627</v>
      </c>
      <c r="F85" s="4">
        <v>3762</v>
      </c>
      <c r="G85" s="15"/>
    </row>
    <row r="86" spans="1:9" ht="27.75" customHeight="1" x14ac:dyDescent="0.25">
      <c r="A86" s="9">
        <v>83</v>
      </c>
      <c r="B86" s="13" t="s">
        <v>83</v>
      </c>
      <c r="C86" s="4">
        <v>10</v>
      </c>
      <c r="D86" s="4" t="s">
        <v>9</v>
      </c>
      <c r="E86" s="4">
        <v>498</v>
      </c>
      <c r="F86" s="4">
        <v>4980</v>
      </c>
      <c r="G86" s="15"/>
    </row>
    <row r="87" spans="1:9" ht="27.75" customHeight="1" x14ac:dyDescent="0.25">
      <c r="A87" s="9">
        <v>85</v>
      </c>
      <c r="B87" s="13" t="s">
        <v>66</v>
      </c>
      <c r="C87" s="4">
        <v>5</v>
      </c>
      <c r="D87" s="4" t="s">
        <v>9</v>
      </c>
      <c r="E87" s="4">
        <v>2340</v>
      </c>
      <c r="F87" s="4">
        <v>11700</v>
      </c>
    </row>
    <row r="88" spans="1:9" ht="27.75" customHeight="1" x14ac:dyDescent="0.25">
      <c r="A88" s="9">
        <v>86</v>
      </c>
      <c r="B88" s="13" t="s">
        <v>69</v>
      </c>
      <c r="C88" s="4">
        <v>2</v>
      </c>
      <c r="D88" s="4" t="s">
        <v>9</v>
      </c>
      <c r="E88" s="4">
        <v>1580</v>
      </c>
      <c r="F88" s="4">
        <v>3160</v>
      </c>
    </row>
    <row r="89" spans="1:9" ht="27.75" customHeight="1" x14ac:dyDescent="0.25">
      <c r="A89" s="28" t="s">
        <v>6</v>
      </c>
      <c r="B89" s="29"/>
      <c r="C89" s="29"/>
      <c r="D89" s="29"/>
      <c r="E89" s="30"/>
      <c r="F89" s="5">
        <f>SUM(F4:F88)</f>
        <v>1360384.4</v>
      </c>
    </row>
    <row r="90" spans="1:9" ht="27.75" customHeight="1" x14ac:dyDescent="0.25">
      <c r="A90" s="31" t="s">
        <v>8</v>
      </c>
      <c r="B90" s="32"/>
      <c r="C90" s="32"/>
      <c r="D90" s="32"/>
      <c r="E90" s="33"/>
      <c r="F90" s="5">
        <f>F91-F89</f>
        <v>136038.44000000018</v>
      </c>
    </row>
    <row r="91" spans="1:9" ht="27.75" customHeight="1" x14ac:dyDescent="0.25">
      <c r="A91" s="21" t="s">
        <v>5</v>
      </c>
      <c r="B91" s="22"/>
      <c r="C91" s="22"/>
      <c r="D91" s="22"/>
      <c r="E91" s="23"/>
      <c r="F91" s="6">
        <f>F89*1.1</f>
        <v>1496422.84</v>
      </c>
      <c r="G91" s="15"/>
      <c r="H91" s="15"/>
      <c r="I91" s="15"/>
    </row>
    <row r="92" spans="1:9" ht="27.75" customHeight="1" x14ac:dyDescent="0.25">
      <c r="A92" s="7"/>
      <c r="B92" s="8"/>
      <c r="C92" s="8"/>
      <c r="D92" s="8"/>
      <c r="E92" s="8"/>
      <c r="F92" s="7"/>
    </row>
    <row r="93" spans="1:9" ht="24.75" customHeight="1" x14ac:dyDescent="0.25">
      <c r="A93" s="7"/>
      <c r="B93" s="8"/>
      <c r="C93" s="8"/>
      <c r="D93" s="8"/>
      <c r="E93" s="8"/>
      <c r="F93" s="7"/>
    </row>
    <row r="94" spans="1:9" ht="24.75" customHeight="1" x14ac:dyDescent="0.25"/>
    <row r="109" ht="19.5" customHeight="1" x14ac:dyDescent="0.25"/>
  </sheetData>
  <mergeCells count="5">
    <mergeCell ref="A91:E91"/>
    <mergeCell ref="A1:F1"/>
    <mergeCell ref="A2:F2"/>
    <mergeCell ref="A89:E89"/>
    <mergeCell ref="A90:E90"/>
  </mergeCells>
  <pageMargins left="0.25" right="0.25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Бюджет проєкту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Юлия</dc:creator>
  <cp:lastModifiedBy>it01KOMP</cp:lastModifiedBy>
  <cp:lastPrinted>2021-06-08T10:33:10Z</cp:lastPrinted>
  <dcterms:created xsi:type="dcterms:W3CDTF">2016-09-21T11:18:44Z</dcterms:created>
  <dcterms:modified xsi:type="dcterms:W3CDTF">2021-06-09T12:17:23Z</dcterms:modified>
</cp:coreProperties>
</file>