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8240120D-D527-433F-8D98-0C046A82690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7" i="1" l="1"/>
  <c r="F6" i="1"/>
  <c r="F5" i="1"/>
  <c r="F12" i="1" l="1"/>
  <c r="F13" i="1" s="1"/>
  <c r="F14" i="1" l="1"/>
</calcChain>
</file>

<file path=xl/sharedStrings.xml><?xml version="1.0" encoding="utf-8"?>
<sst xmlns="http://schemas.openxmlformats.org/spreadsheetml/2006/main" count="24" uniqueCount="20">
  <si>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</si>
  <si>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</si>
  <si>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</si>
  <si>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</si>
  <si>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</si>
  <si>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</si>
  <si>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</si>
  <si>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</si>
  <si>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Загальна вартість матеріалів/послуг:</t>
  </si>
  <si>
    <t xml:space="preserve">Вірменський сквер - традиції та культура для Дніпрян </t>
  </si>
  <si>
    <t xml:space="preserve">шт </t>
  </si>
  <si>
    <t xml:space="preserve">Встановлення урн для сміття </t>
  </si>
  <si>
    <t>Декоративна стіна з вірменским орнаментом (призвіщя відомих українців вірменського походження)
120*650см</t>
  </si>
  <si>
    <t>м2</t>
  </si>
  <si>
    <t xml:space="preserve">Організація пішохідних доріжок з тротуарної плитки </t>
  </si>
  <si>
    <t xml:space="preserve">Встановлення паркових стовпів з освітленням </t>
  </si>
  <si>
    <t>Висадка рулонного газону  (виконнаня робіт, матеріали, траспортування)</t>
  </si>
  <si>
    <t>мала архітектурна форма</t>
  </si>
  <si>
    <t xml:space="preserve">Виготовлення та встановлення інформаційної таблички на опорах з металу, 30*300см:
- з боку вулиці Шевченко 
- з боку проспекту Яворницького </t>
  </si>
  <si>
    <t>Висадка дерев різних сортів (підготовка місця посадки, транспортування, висадка)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</si>
</sst>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₴_-;\-* #,##0.00\ _₴_-;_-* &quot;-&quot;??\ _₴_-;_-@_-"/>
    <numFmt numFmtId="165" formatCode="_-* #,##0\ _₴_-;\-* #,##0\ _₴_-;_-* &quot;-&quot;??\ _₴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right" vertical="center" wrapText="1"/>
    </xf>
    <xf numFmtId="164" fontId="1" fillId="0" borderId="1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right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1" fillId="0" borderId="2" xfId="1" applyFont="1" applyFill="1" applyBorder="1" applyAlignment="1">
      <alignment horizontal="right" vertical="center" wrapText="1"/>
    </xf>
    <xf numFmtId="164" fontId="1" fillId="0" borderId="3" xfId="1" applyFont="1" applyFill="1" applyBorder="1" applyAlignment="1">
      <alignment horizontal="right" vertical="center" wrapText="1"/>
    </xf>
    <xf numFmtId="164" fontId="1" fillId="0" borderId="4" xfId="1" applyFont="1" applyFill="1" applyBorder="1" applyAlignment="1">
      <alignment horizontal="right" vertical="center" wrapText="1"/>
    </xf>
    <xf numFmtId="164" fontId="4" fillId="0" borderId="2" xfId="1" applyFont="1" applyFill="1" applyBorder="1" applyAlignment="1">
      <alignment horizontal="right" vertical="center" wrapText="1"/>
    </xf>
    <xf numFmtId="164" fontId="4" fillId="0" borderId="3" xfId="1" applyFont="1" applyFill="1" applyBorder="1" applyAlignment="1">
      <alignment horizontal="right" vertical="center" wrapText="1"/>
    </xf>
    <xf numFmtId="164" fontId="4" fillId="0" borderId="4" xfId="1" applyFont="1" applyFill="1" applyBorder="1" applyAlignment="1">
      <alignment horizontal="right"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topLeftCell="A10" zoomScale="120" zoomScaleNormal="120" workbookViewId="0">
      <selection activeCell="F14" sqref="F14"/>
    </sheetView>
  </sheetViews>
  <sheetFormatPr defaultColWidth="9.140625" defaultRowHeight="18" x14ac:dyDescent="0.25"/>
  <cols>
    <col min="1" max="1" width="5.85546875" style="1" customWidth="1"/>
    <col min="2" max="2" width="54.7109375" style="1" customWidth="1"/>
    <col min="3" max="3" width="15.5703125" style="1" customWidth="1"/>
    <col min="4" max="4" width="18.7109375" style="1" customWidth="1"/>
    <col min="5" max="5" width="19.140625" style="1" customWidth="1"/>
    <col min="6" max="6" width="20.7109375" style="1" bestFit="1" customWidth="1"/>
    <col min="7" max="16384" width="9.140625" style="1"/>
  </cols>
  <sheetData>
    <row r="1" spans="1:6" x14ac:dyDescent="0.25">
      <c r="A1" s="2"/>
      <c r="B1" s="3"/>
      <c r="C1" s="3"/>
      <c r="D1" s="3"/>
      <c r="E1" s="3"/>
      <c r="F1" s="2"/>
    </row>
    <row r="2" spans="1:6" x14ac:dyDescent="0.25">
      <c r="A2" s="2"/>
      <c r="B2" s="3"/>
      <c r="C2" s="3"/>
      <c r="D2" s="3"/>
      <c r="E2" s="3"/>
      <c r="F2" s="2"/>
    </row>
    <row r="3" spans="1:6" x14ac:dyDescent="0.25">
      <c r="A3" s="11" t="s">
        <v>9</v>
      </c>
      <c r="B3" s="12"/>
      <c r="C3" s="12"/>
      <c r="D3" s="12"/>
      <c r="E3" s="12"/>
      <c r="F3" s="13"/>
    </row>
    <row r="4" spans="1:6" ht="54" x14ac:dyDescent="0.25">
      <c r="A4" s="4" t="s">
        <v>0</v>
      </c>
      <c r="B4" s="5" t="s">
        <v>4</v>
      </c>
      <c r="C4" s="5" t="s">
        <v>2</v>
      </c>
      <c r="D4" s="5" t="s">
        <v>5</v>
      </c>
      <c r="E4" s="5" t="s">
        <v>1</v>
      </c>
      <c r="F4" s="5" t="s">
        <v>3</v>
      </c>
    </row>
    <row r="5" spans="1:6" ht="36" x14ac:dyDescent="0.25">
      <c r="A5" s="9">
        <v>1</v>
      </c>
      <c r="B5" s="10" t="s">
        <v>15</v>
      </c>
      <c r="C5" s="7">
        <v>7</v>
      </c>
      <c r="D5" s="7" t="s">
        <v>10</v>
      </c>
      <c r="E5" s="6">
        <v>11200</v>
      </c>
      <c r="F5" s="6">
        <f>C5*E5</f>
        <v>78400</v>
      </c>
    </row>
    <row r="6" spans="1:6" ht="54" x14ac:dyDescent="0.25">
      <c r="A6" s="9">
        <v>2</v>
      </c>
      <c r="B6" s="10" t="s">
        <v>16</v>
      </c>
      <c r="C6" s="7">
        <v>200</v>
      </c>
      <c r="D6" s="7" t="s">
        <v>13</v>
      </c>
      <c r="E6" s="6">
        <v>505</v>
      </c>
      <c r="F6" s="6">
        <f t="shared" ref="F6:F11" si="0">C6*E6</f>
        <v>101000</v>
      </c>
    </row>
    <row r="7" spans="1:6" ht="54" x14ac:dyDescent="0.25">
      <c r="A7" s="9">
        <v>3</v>
      </c>
      <c r="B7" s="10" t="s">
        <v>19</v>
      </c>
      <c r="C7" s="7">
        <v>30</v>
      </c>
      <c r="D7" s="7" t="s">
        <v>10</v>
      </c>
      <c r="E7" s="6">
        <v>3000</v>
      </c>
      <c r="F7" s="6">
        <f t="shared" si="0"/>
        <v>90000</v>
      </c>
    </row>
    <row r="8" spans="1:6" ht="36" x14ac:dyDescent="0.25">
      <c r="A8" s="9">
        <v>4</v>
      </c>
      <c r="B8" s="10" t="s">
        <v>14</v>
      </c>
      <c r="C8" s="7">
        <v>100</v>
      </c>
      <c r="D8" s="7" t="s">
        <v>13</v>
      </c>
      <c r="E8" s="6">
        <v>1001</v>
      </c>
      <c r="F8" s="6">
        <f t="shared" si="0"/>
        <v>100100</v>
      </c>
    </row>
    <row r="9" spans="1:6" ht="72" x14ac:dyDescent="0.25">
      <c r="A9" s="9">
        <v>5</v>
      </c>
      <c r="B9" s="10" t="s">
        <v>12</v>
      </c>
      <c r="C9" s="7">
        <v>1</v>
      </c>
      <c r="D9" s="7" t="s">
        <v>17</v>
      </c>
      <c r="E9" s="6">
        <v>40000</v>
      </c>
      <c r="F9" s="6">
        <f t="shared" si="0"/>
        <v>40000</v>
      </c>
    </row>
    <row r="10" spans="1:6" ht="90" x14ac:dyDescent="0.25">
      <c r="A10" s="9">
        <v>6</v>
      </c>
      <c r="B10" s="10" t="s">
        <v>18</v>
      </c>
      <c r="C10" s="7">
        <v>2</v>
      </c>
      <c r="D10" s="7" t="s">
        <v>10</v>
      </c>
      <c r="E10" s="6">
        <v>10000</v>
      </c>
      <c r="F10" s="6">
        <f t="shared" si="0"/>
        <v>20000</v>
      </c>
    </row>
    <row r="11" spans="1:6" x14ac:dyDescent="0.25">
      <c r="A11" s="9">
        <v>7</v>
      </c>
      <c r="B11" s="10" t="s">
        <v>11</v>
      </c>
      <c r="C11" s="7">
        <v>10</v>
      </c>
      <c r="D11" s="7" t="s">
        <v>10</v>
      </c>
      <c r="E11" s="6">
        <v>2500</v>
      </c>
      <c r="F11" s="6">
        <f t="shared" si="0"/>
        <v>25000</v>
      </c>
    </row>
    <row r="12" spans="1:6" x14ac:dyDescent="0.25">
      <c r="A12" s="14" t="s">
        <v>8</v>
      </c>
      <c r="B12" s="15"/>
      <c r="C12" s="15"/>
      <c r="D12" s="15"/>
      <c r="E12" s="16"/>
      <c r="F12" s="6">
        <f>SUM(F5:F11)</f>
        <v>454500</v>
      </c>
    </row>
    <row r="13" spans="1:6" x14ac:dyDescent="0.25">
      <c r="A13" s="14" t="s">
        <v>7</v>
      </c>
      <c r="B13" s="15"/>
      <c r="C13" s="15"/>
      <c r="D13" s="15"/>
      <c r="E13" s="16"/>
      <c r="F13" s="6">
        <f>F12*0.1</f>
        <v>45450</v>
      </c>
    </row>
    <row r="14" spans="1:6" x14ac:dyDescent="0.25">
      <c r="A14" s="17" t="s">
        <v>6</v>
      </c>
      <c r="B14" s="18"/>
      <c r="C14" s="18"/>
      <c r="D14" s="18"/>
      <c r="E14" s="19"/>
      <c r="F14" s="8">
        <f>SUM(F12:F13)</f>
        <v>499950</v>
      </c>
    </row>
  </sheetData>
  <mergeCells count="4">
    <mergeCell ref="A3:F3"/>
    <mergeCell ref="A12:E12"/>
    <mergeCell ref="A13:E13"/>
    <mergeCell ref="A14:E14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PC</cp:lastModifiedBy>
  <cp:lastPrinted>2021-10-06T13:24:00Z</cp:lastPrinted>
  <dcterms:created xsi:type="dcterms:W3CDTF">2016-09-21T11:18:44Z</dcterms:created>
  <dcterms:modified xsi:type="dcterms:W3CDTF">2021-10-06T13:28:05Z</dcterms:modified>
</cp:coreProperties>
</file>