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20"/>
  </bookViews>
  <sheets>
    <sheet name="Бюджет проєкту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4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5" i="1"/>
  <c r="F13" i="1" l="1"/>
  <c r="F4" i="1" l="1"/>
  <c r="F5" i="1"/>
  <c r="F6" i="1"/>
  <c r="F7" i="1"/>
  <c r="F8" i="1"/>
  <c r="F9" i="1"/>
  <c r="F10" i="1"/>
  <c r="F11" i="1"/>
  <c r="F12" i="1"/>
  <c r="F66" i="1" l="1"/>
  <c r="F68" i="1" l="1"/>
  <c r="F67" i="1"/>
</calcChain>
</file>

<file path=xl/sharedStrings.xml><?xml version="1.0" encoding="utf-8"?>
<sst xmlns="http://schemas.openxmlformats.org/spreadsheetml/2006/main" count="134" uniqueCount="71">
  <si>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</si>
  <si>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</si>
  <si>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</si>
  <si>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</si>
  <si>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</si>
  <si>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Бюжет проєкту:</t>
  </si>
  <si>
    <t>Загальна вартість матеріалів/послуг :</t>
  </si>
  <si>
    <t>Одиниця виміру</t>
  </si>
  <si>
    <t>Непередбачені витрати (не менше 10%):</t>
  </si>
  <si>
    <t>шт.</t>
  </si>
  <si>
    <t>Комплект книг</t>
  </si>
  <si>
    <t>Стіл шестигранний</t>
  </si>
  <si>
    <t>Стіл журнальний</t>
  </si>
  <si>
    <t>Стелаж для журналів</t>
  </si>
  <si>
    <t>Стелаж-диван</t>
  </si>
  <si>
    <t>Тумба мобільна</t>
  </si>
  <si>
    <t>Бібліотека - простір нових можливостей</t>
  </si>
  <si>
    <t>Гуаш</t>
  </si>
  <si>
    <t>Набір акрил. Decola</t>
  </si>
  <si>
    <t>Розріджувач для акрилових фарб</t>
  </si>
  <si>
    <t>Лак акриловий</t>
  </si>
  <si>
    <t>Кисть колонок кругла</t>
  </si>
  <si>
    <t>Кисть синтетика плоска</t>
  </si>
  <si>
    <t>Палітра</t>
  </si>
  <si>
    <t>Папір гофрований, червоний</t>
  </si>
  <si>
    <t xml:space="preserve">Папір гофрований </t>
  </si>
  <si>
    <t>Фоаміран ЄВА, 20×30 см.</t>
  </si>
  <si>
    <t>Набір олівців, 12 цв.</t>
  </si>
  <si>
    <t>Набір олівців, 24 цв.</t>
  </si>
  <si>
    <t>Фломастери, 12 цв.</t>
  </si>
  <si>
    <t>Фломастери, 24 цв.</t>
  </si>
  <si>
    <t>Картон</t>
  </si>
  <si>
    <t>Маркер для дошок і фліпчартів</t>
  </si>
  <si>
    <t>Фліпчарт ТМ Deli. Дошка двостороння</t>
  </si>
  <si>
    <t>Папка А4, 60 файлів</t>
  </si>
  <si>
    <t>Папка А4, 40 файлів</t>
  </si>
  <si>
    <t>Папка А4, 25мм, 2 кільця</t>
  </si>
  <si>
    <t>Ручка кулькова Maxriter XS, 0,7мм синя</t>
  </si>
  <si>
    <t xml:space="preserve">Комплект книг, </t>
  </si>
  <si>
    <t>Ролети</t>
  </si>
  <si>
    <t>Кулер для води</t>
  </si>
  <si>
    <t>Мікрохвильова піч (НВЧ) Gorenje MO 17 E1S</t>
  </si>
  <si>
    <t>Стелаж односторонній ДСП,8 полиць</t>
  </si>
  <si>
    <t>Стіл комп'ютерний</t>
  </si>
  <si>
    <t>Стелаж односторонній, 7 полиць</t>
  </si>
  <si>
    <t>Стілець Призма</t>
  </si>
  <si>
    <t>Тумба під оргтехніку</t>
  </si>
  <si>
    <t>Тумба секційна</t>
  </si>
  <si>
    <t>Шафа-гардероб</t>
  </si>
  <si>
    <t>Стіл "Трапеція"</t>
  </si>
  <si>
    <t>Стелаж односторонній, 8 полиць</t>
  </si>
  <si>
    <t xml:space="preserve">Стелаж двосторонній </t>
  </si>
  <si>
    <t>Стілець ІЗО, хром</t>
  </si>
  <si>
    <t>Дзеркало</t>
  </si>
  <si>
    <t>Фотоапарат Sony Alpha</t>
  </si>
  <si>
    <t>Постійне LED світло</t>
  </si>
  <si>
    <t>Штатив + монопод фірми QZSD</t>
  </si>
  <si>
    <t>Октобокс Godox SB-FW120 з сотами</t>
  </si>
  <si>
    <t>Фото стійка Godox LIGHT STAND 290F</t>
  </si>
  <si>
    <t>Мікрофон HyperX</t>
  </si>
  <si>
    <t>Карта пам'яті Kingston MicroSDXC 256GB</t>
  </si>
  <si>
    <t>Жорсткий диск Western Digital Elements Desktop</t>
  </si>
  <si>
    <t>Настільна гра Бенг! Дуель</t>
  </si>
  <si>
    <t>Настільна гра Гаррі Поттер Битва за Хогвартс</t>
  </si>
  <si>
    <t>Настільна гра Каркассон: Big Box</t>
  </si>
  <si>
    <t>Настільна гра Манчінкін</t>
  </si>
  <si>
    <t>Настільна гра Котики</t>
  </si>
  <si>
    <t>Настільна гра Остров скарбів</t>
  </si>
  <si>
    <t>Настільна гра Вечірка мопсів</t>
  </si>
  <si>
    <t>Настільна гра Комікс-гра Шерлок Холмс і Моріарті</t>
  </si>
  <si>
    <t xml:space="preserve">Стабилизатор для профессиональных зеркальных камер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</si>
</sst>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b/>
      <i/>
      <sz val="14"/>
      <color rgb="FFFF0000"/>
      <name val="Century Gothic"/>
      <family val="2"/>
      <charset val="204"/>
    </font>
    <font>
      <b/>
      <sz val="14"/>
      <color rgb="FF000000"/>
      <name val="Century Gothic"/>
      <family val="2"/>
      <charset val="204"/>
    </font>
    <font>
      <b/>
      <sz val="14"/>
      <color theme="1"/>
      <name val="Century Gothic"/>
      <family val="2"/>
      <charset val="204"/>
    </font>
    <font>
      <b/>
      <i/>
      <sz val="14"/>
      <name val="Century Gothic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top"/>
    </xf>
    <xf numFmtId="0" fontId="4" fillId="2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6"/>
  <sheetViews>
    <sheetView tabSelected="1" topLeftCell="A52" zoomScale="70" zoomScaleNormal="70" workbookViewId="0">
      <selection activeCell="F65" sqref="F65"/>
    </sheetView>
  </sheetViews>
  <sheetFormatPr defaultColWidth="9.140625" defaultRowHeight="18" x14ac:dyDescent="0.25"/>
  <cols>
    <col min="1" max="1" width="5.85546875" style="1" customWidth="1"/>
    <col min="2" max="2" width="98.140625" style="1" customWidth="1"/>
    <col min="3" max="3" width="15.5703125" style="1" customWidth="1"/>
    <col min="4" max="4" width="14.7109375" style="1" customWidth="1"/>
    <col min="5" max="5" width="18.7109375" style="1" customWidth="1"/>
    <col min="6" max="6" width="16.5703125" style="1" customWidth="1"/>
    <col min="7" max="7" width="25.85546875" style="1" customWidth="1"/>
    <col min="8" max="16384" width="9.140625" style="1"/>
  </cols>
  <sheetData>
    <row r="1" spans="1:7" ht="18" customHeight="1" x14ac:dyDescent="0.25">
      <c r="A1" s="23"/>
      <c r="B1" s="23"/>
      <c r="C1" s="23"/>
      <c r="D1" s="23"/>
      <c r="E1" s="23"/>
      <c r="F1" s="23"/>
    </row>
    <row r="2" spans="1:7" ht="18" customHeight="1" x14ac:dyDescent="0.25">
      <c r="A2" s="24" t="s">
        <v>16</v>
      </c>
      <c r="B2" s="25"/>
      <c r="C2" s="25"/>
      <c r="D2" s="25"/>
      <c r="E2" s="25"/>
      <c r="F2" s="26"/>
    </row>
    <row r="3" spans="1:7" ht="39" customHeight="1" x14ac:dyDescent="0.25">
      <c r="A3" s="2" t="s">
        <v>0</v>
      </c>
      <c r="B3" s="3" t="s">
        <v>4</v>
      </c>
      <c r="C3" s="3" t="s">
        <v>2</v>
      </c>
      <c r="D3" s="3" t="s">
        <v>7</v>
      </c>
      <c r="E3" s="3" t="s">
        <v>1</v>
      </c>
      <c r="F3" s="3" t="s">
        <v>3</v>
      </c>
    </row>
    <row r="4" spans="1:7" ht="20.25" customHeight="1" x14ac:dyDescent="0.25">
      <c r="A4" s="4">
        <v>1</v>
      </c>
      <c r="B4" s="16" t="s">
        <v>17</v>
      </c>
      <c r="C4" s="4">
        <v>6</v>
      </c>
      <c r="D4" s="4" t="s">
        <v>9</v>
      </c>
      <c r="E4" s="11">
        <v>220.5</v>
      </c>
      <c r="F4" s="4">
        <f>C4*E4</f>
        <v>1323</v>
      </c>
    </row>
    <row r="5" spans="1:7" ht="21.75" customHeight="1" x14ac:dyDescent="0.25">
      <c r="A5" s="9">
        <v>2</v>
      </c>
      <c r="B5" s="17" t="s">
        <v>18</v>
      </c>
      <c r="C5" s="10">
        <v>3</v>
      </c>
      <c r="D5" s="4" t="s">
        <v>9</v>
      </c>
      <c r="E5" s="4">
        <v>185</v>
      </c>
      <c r="F5" s="4">
        <f t="shared" ref="F5:F65" si="0">C5*E5</f>
        <v>555</v>
      </c>
    </row>
    <row r="6" spans="1:7" ht="21.75" customHeight="1" x14ac:dyDescent="0.25">
      <c r="A6" s="9">
        <v>3</v>
      </c>
      <c r="B6" s="17" t="s">
        <v>19</v>
      </c>
      <c r="C6" s="10">
        <v>2</v>
      </c>
      <c r="D6" s="4" t="s">
        <v>9</v>
      </c>
      <c r="E6" s="4">
        <v>45</v>
      </c>
      <c r="F6" s="4">
        <f t="shared" si="0"/>
        <v>90</v>
      </c>
    </row>
    <row r="7" spans="1:7" x14ac:dyDescent="0.25">
      <c r="A7" s="9">
        <v>4</v>
      </c>
      <c r="B7" s="18" t="s">
        <v>20</v>
      </c>
      <c r="C7" s="10">
        <v>2</v>
      </c>
      <c r="D7" s="4" t="s">
        <v>9</v>
      </c>
      <c r="E7" s="4">
        <v>53</v>
      </c>
      <c r="F7" s="4">
        <f t="shared" si="0"/>
        <v>106</v>
      </c>
    </row>
    <row r="8" spans="1:7" ht="27.75" customHeight="1" x14ac:dyDescent="0.25">
      <c r="A8" s="9">
        <v>5</v>
      </c>
      <c r="B8" s="18" t="s">
        <v>21</v>
      </c>
      <c r="C8" s="10">
        <v>10</v>
      </c>
      <c r="D8" s="4" t="s">
        <v>9</v>
      </c>
      <c r="E8" s="4">
        <v>46</v>
      </c>
      <c r="F8" s="4">
        <f t="shared" si="0"/>
        <v>460</v>
      </c>
    </row>
    <row r="9" spans="1:7" ht="27.75" customHeight="1" x14ac:dyDescent="0.25">
      <c r="A9" s="9">
        <v>6</v>
      </c>
      <c r="B9" s="18" t="s">
        <v>22</v>
      </c>
      <c r="C9" s="10">
        <v>5</v>
      </c>
      <c r="D9" s="4" t="s">
        <v>9</v>
      </c>
      <c r="E9" s="4">
        <v>41</v>
      </c>
      <c r="F9" s="4">
        <f t="shared" si="0"/>
        <v>205</v>
      </c>
    </row>
    <row r="10" spans="1:7" ht="27.75" customHeight="1" x14ac:dyDescent="0.25">
      <c r="A10" s="9">
        <v>7</v>
      </c>
      <c r="B10" s="18" t="s">
        <v>23</v>
      </c>
      <c r="C10" s="10">
        <v>5</v>
      </c>
      <c r="D10" s="4" t="s">
        <v>9</v>
      </c>
      <c r="E10" s="4">
        <v>10.5</v>
      </c>
      <c r="F10" s="4">
        <f t="shared" si="0"/>
        <v>52.5</v>
      </c>
    </row>
    <row r="11" spans="1:7" ht="27.75" customHeight="1" x14ac:dyDescent="0.25">
      <c r="A11" s="9">
        <v>8</v>
      </c>
      <c r="B11" s="18" t="s">
        <v>24</v>
      </c>
      <c r="C11" s="10">
        <v>5</v>
      </c>
      <c r="D11" s="4" t="s">
        <v>9</v>
      </c>
      <c r="E11" s="4">
        <v>36</v>
      </c>
      <c r="F11" s="4">
        <f t="shared" si="0"/>
        <v>180</v>
      </c>
    </row>
    <row r="12" spans="1:7" ht="27.75" customHeight="1" x14ac:dyDescent="0.25">
      <c r="A12" s="9">
        <v>9</v>
      </c>
      <c r="B12" s="12" t="s">
        <v>25</v>
      </c>
      <c r="C12" s="10">
        <v>30</v>
      </c>
      <c r="D12" s="4" t="s">
        <v>9</v>
      </c>
      <c r="E12" s="4">
        <v>28</v>
      </c>
      <c r="F12" s="4">
        <f t="shared" si="0"/>
        <v>840</v>
      </c>
    </row>
    <row r="13" spans="1:7" ht="27.75" customHeight="1" x14ac:dyDescent="0.25">
      <c r="A13" s="9">
        <v>10</v>
      </c>
      <c r="B13" s="12" t="s">
        <v>26</v>
      </c>
      <c r="C13" s="10">
        <v>100</v>
      </c>
      <c r="D13" s="4" t="s">
        <v>9</v>
      </c>
      <c r="E13" s="4">
        <v>5</v>
      </c>
      <c r="F13" s="4">
        <f>C13*E13</f>
        <v>500</v>
      </c>
      <c r="G13" s="15"/>
    </row>
    <row r="14" spans="1:7" ht="27.75" customHeight="1" x14ac:dyDescent="0.25">
      <c r="A14" s="4">
        <v>11</v>
      </c>
      <c r="B14" s="13" t="s">
        <v>27</v>
      </c>
      <c r="C14" s="4">
        <v>10</v>
      </c>
      <c r="D14" s="4" t="s">
        <v>9</v>
      </c>
      <c r="E14" s="4">
        <v>136.6</v>
      </c>
      <c r="F14" s="4">
        <f t="shared" si="0"/>
        <v>1366</v>
      </c>
    </row>
    <row r="15" spans="1:7" ht="27.75" customHeight="1" x14ac:dyDescent="0.25">
      <c r="A15" s="4">
        <v>12</v>
      </c>
      <c r="B15" s="13" t="s">
        <v>28</v>
      </c>
      <c r="C15" s="4">
        <v>5</v>
      </c>
      <c r="D15" s="4" t="s">
        <v>9</v>
      </c>
      <c r="E15" s="4">
        <v>267.7</v>
      </c>
      <c r="F15" s="4">
        <f t="shared" si="0"/>
        <v>1338.5</v>
      </c>
    </row>
    <row r="16" spans="1:7" ht="27.75" customHeight="1" x14ac:dyDescent="0.25">
      <c r="A16" s="4">
        <v>13</v>
      </c>
      <c r="B16" s="13" t="s">
        <v>29</v>
      </c>
      <c r="C16" s="4">
        <v>10</v>
      </c>
      <c r="D16" s="4" t="s">
        <v>9</v>
      </c>
      <c r="E16" s="4">
        <v>55</v>
      </c>
      <c r="F16" s="4">
        <f t="shared" si="0"/>
        <v>550</v>
      </c>
    </row>
    <row r="17" spans="1:7" ht="27.75" customHeight="1" x14ac:dyDescent="0.25">
      <c r="A17" s="4">
        <v>14</v>
      </c>
      <c r="B17" s="13" t="s">
        <v>30</v>
      </c>
      <c r="C17" s="4">
        <v>5</v>
      </c>
      <c r="D17" s="4" t="s">
        <v>9</v>
      </c>
      <c r="E17" s="4">
        <v>110.7</v>
      </c>
      <c r="F17" s="4">
        <f t="shared" si="0"/>
        <v>553.5</v>
      </c>
      <c r="G17" s="15"/>
    </row>
    <row r="18" spans="1:7" ht="27.75" customHeight="1" x14ac:dyDescent="0.25">
      <c r="A18" s="4">
        <v>15</v>
      </c>
      <c r="B18" s="13" t="s">
        <v>31</v>
      </c>
      <c r="C18" s="4">
        <v>10</v>
      </c>
      <c r="D18" s="4" t="s">
        <v>9</v>
      </c>
      <c r="E18" s="4">
        <v>44.7</v>
      </c>
      <c r="F18" s="4">
        <f t="shared" si="0"/>
        <v>447</v>
      </c>
    </row>
    <row r="19" spans="1:7" ht="27.75" customHeight="1" x14ac:dyDescent="0.25">
      <c r="A19" s="9">
        <v>16</v>
      </c>
      <c r="B19" s="13" t="s">
        <v>32</v>
      </c>
      <c r="C19" s="4">
        <v>8</v>
      </c>
      <c r="D19" s="4" t="s">
        <v>9</v>
      </c>
      <c r="E19" s="4">
        <v>41.2</v>
      </c>
      <c r="F19" s="4">
        <f t="shared" si="0"/>
        <v>329.6</v>
      </c>
    </row>
    <row r="20" spans="1:7" ht="27.75" customHeight="1" x14ac:dyDescent="0.25">
      <c r="A20" s="9">
        <v>17</v>
      </c>
      <c r="B20" s="13" t="s">
        <v>33</v>
      </c>
      <c r="C20" s="4">
        <v>1</v>
      </c>
      <c r="D20" s="4" t="s">
        <v>9</v>
      </c>
      <c r="E20" s="4">
        <v>2478.6</v>
      </c>
      <c r="F20" s="4">
        <f t="shared" si="0"/>
        <v>2478.6</v>
      </c>
    </row>
    <row r="21" spans="1:7" ht="27.75" customHeight="1" x14ac:dyDescent="0.25">
      <c r="A21" s="9">
        <v>18</v>
      </c>
      <c r="B21" s="19" t="s">
        <v>34</v>
      </c>
      <c r="C21" s="4">
        <v>10</v>
      </c>
      <c r="D21" s="4" t="s">
        <v>9</v>
      </c>
      <c r="E21" s="4">
        <v>85</v>
      </c>
      <c r="F21" s="4">
        <f t="shared" si="0"/>
        <v>850</v>
      </c>
    </row>
    <row r="22" spans="1:7" ht="27.75" customHeight="1" x14ac:dyDescent="0.25">
      <c r="A22" s="9">
        <v>19</v>
      </c>
      <c r="B22" s="19" t="s">
        <v>35</v>
      </c>
      <c r="C22" s="4">
        <v>10</v>
      </c>
      <c r="D22" s="4" t="s">
        <v>9</v>
      </c>
      <c r="E22" s="4">
        <v>66.2</v>
      </c>
      <c r="F22" s="4">
        <f t="shared" si="0"/>
        <v>662</v>
      </c>
      <c r="G22" s="15"/>
    </row>
    <row r="23" spans="1:7" ht="27.75" customHeight="1" x14ac:dyDescent="0.25">
      <c r="A23" s="9">
        <v>20</v>
      </c>
      <c r="B23" s="13" t="s">
        <v>36</v>
      </c>
      <c r="C23" s="4">
        <v>10</v>
      </c>
      <c r="D23" s="4" t="s">
        <v>9</v>
      </c>
      <c r="E23" s="4">
        <v>45.8</v>
      </c>
      <c r="F23" s="4">
        <f t="shared" si="0"/>
        <v>458</v>
      </c>
    </row>
    <row r="24" spans="1:7" ht="27.75" customHeight="1" x14ac:dyDescent="0.25">
      <c r="A24" s="9">
        <v>21</v>
      </c>
      <c r="B24" s="13" t="s">
        <v>37</v>
      </c>
      <c r="C24" s="4">
        <v>120</v>
      </c>
      <c r="D24" s="4" t="s">
        <v>9</v>
      </c>
      <c r="E24" s="4">
        <v>10</v>
      </c>
      <c r="F24" s="4">
        <f t="shared" si="0"/>
        <v>1200</v>
      </c>
    </row>
    <row r="25" spans="1:7" ht="27.75" customHeight="1" x14ac:dyDescent="0.25">
      <c r="A25" s="9">
        <v>22</v>
      </c>
      <c r="B25" s="14" t="s">
        <v>38</v>
      </c>
      <c r="C25" s="4">
        <v>1</v>
      </c>
      <c r="D25" s="4" t="s">
        <v>9</v>
      </c>
      <c r="E25" s="4">
        <v>6458</v>
      </c>
      <c r="F25" s="4">
        <f t="shared" si="0"/>
        <v>6458</v>
      </c>
    </row>
    <row r="26" spans="1:7" ht="27.75" customHeight="1" x14ac:dyDescent="0.25">
      <c r="A26" s="9">
        <v>23</v>
      </c>
      <c r="B26" s="14" t="s">
        <v>10</v>
      </c>
      <c r="C26" s="4">
        <v>1</v>
      </c>
      <c r="D26" s="4" t="s">
        <v>9</v>
      </c>
      <c r="E26" s="4">
        <v>132831</v>
      </c>
      <c r="F26" s="4">
        <f t="shared" si="0"/>
        <v>132831</v>
      </c>
      <c r="G26" s="15"/>
    </row>
    <row r="27" spans="1:7" ht="27.75" customHeight="1" x14ac:dyDescent="0.25">
      <c r="A27" s="9">
        <v>24</v>
      </c>
      <c r="B27" s="14" t="s">
        <v>39</v>
      </c>
      <c r="C27" s="4">
        <v>3</v>
      </c>
      <c r="D27" s="4" t="s">
        <v>9</v>
      </c>
      <c r="E27" s="4">
        <v>1100</v>
      </c>
      <c r="F27" s="4">
        <f t="shared" si="0"/>
        <v>3300</v>
      </c>
    </row>
    <row r="28" spans="1:7" ht="27.75" customHeight="1" x14ac:dyDescent="0.25">
      <c r="A28" s="4">
        <v>25</v>
      </c>
      <c r="B28" s="13" t="s">
        <v>40</v>
      </c>
      <c r="C28" s="4">
        <v>1</v>
      </c>
      <c r="D28" s="4" t="s">
        <v>9</v>
      </c>
      <c r="E28" s="4">
        <v>3217</v>
      </c>
      <c r="F28" s="4">
        <f t="shared" si="0"/>
        <v>3217</v>
      </c>
      <c r="G28" s="15"/>
    </row>
    <row r="29" spans="1:7" ht="27.75" customHeight="1" x14ac:dyDescent="0.25">
      <c r="A29" s="4">
        <v>26</v>
      </c>
      <c r="B29" s="13" t="s">
        <v>41</v>
      </c>
      <c r="C29" s="4">
        <v>1</v>
      </c>
      <c r="D29" s="4" t="s">
        <v>9</v>
      </c>
      <c r="E29" s="4">
        <v>2399</v>
      </c>
      <c r="F29" s="4">
        <f t="shared" si="0"/>
        <v>2399</v>
      </c>
    </row>
    <row r="30" spans="1:7" ht="27.75" customHeight="1" x14ac:dyDescent="0.25">
      <c r="A30" s="4">
        <v>27</v>
      </c>
      <c r="B30" s="13" t="s">
        <v>11</v>
      </c>
      <c r="C30" s="4">
        <v>3</v>
      </c>
      <c r="D30" s="4" t="s">
        <v>9</v>
      </c>
      <c r="E30" s="4">
        <v>1450</v>
      </c>
      <c r="F30" s="4">
        <f t="shared" si="0"/>
        <v>4350</v>
      </c>
    </row>
    <row r="31" spans="1:7" ht="27.75" customHeight="1" x14ac:dyDescent="0.25">
      <c r="A31" s="4">
        <v>28</v>
      </c>
      <c r="B31" s="13" t="s">
        <v>14</v>
      </c>
      <c r="C31" s="4">
        <v>1</v>
      </c>
      <c r="D31" s="4" t="s">
        <v>9</v>
      </c>
      <c r="E31" s="4">
        <v>7850</v>
      </c>
      <c r="F31" s="4">
        <f t="shared" si="0"/>
        <v>7850</v>
      </c>
    </row>
    <row r="32" spans="1:7" ht="27.75" customHeight="1" x14ac:dyDescent="0.25">
      <c r="A32" s="4">
        <v>29</v>
      </c>
      <c r="B32" s="13" t="s">
        <v>13</v>
      </c>
      <c r="C32" s="4">
        <v>1</v>
      </c>
      <c r="D32" s="4" t="s">
        <v>9</v>
      </c>
      <c r="E32" s="4">
        <v>8085</v>
      </c>
      <c r="F32" s="4">
        <f t="shared" si="0"/>
        <v>8085</v>
      </c>
    </row>
    <row r="33" spans="1:7" ht="27.75" customHeight="1" x14ac:dyDescent="0.25">
      <c r="A33" s="4">
        <v>30</v>
      </c>
      <c r="B33" s="13" t="s">
        <v>42</v>
      </c>
      <c r="C33" s="4">
        <v>14</v>
      </c>
      <c r="D33" s="4" t="s">
        <v>9</v>
      </c>
      <c r="E33" s="4">
        <v>2150</v>
      </c>
      <c r="F33" s="4">
        <f t="shared" si="0"/>
        <v>30100</v>
      </c>
    </row>
    <row r="34" spans="1:7" ht="27.75" customHeight="1" x14ac:dyDescent="0.25">
      <c r="A34" s="9">
        <v>31</v>
      </c>
      <c r="B34" s="13" t="s">
        <v>43</v>
      </c>
      <c r="C34" s="4">
        <v>4</v>
      </c>
      <c r="D34" s="4" t="s">
        <v>9</v>
      </c>
      <c r="E34" s="4">
        <v>930</v>
      </c>
      <c r="F34" s="4">
        <f t="shared" si="0"/>
        <v>3720</v>
      </c>
    </row>
    <row r="35" spans="1:7" ht="27.75" customHeight="1" x14ac:dyDescent="0.25">
      <c r="A35" s="9">
        <v>32</v>
      </c>
      <c r="B35" s="13" t="s">
        <v>12</v>
      </c>
      <c r="C35" s="4">
        <v>1</v>
      </c>
      <c r="D35" s="4" t="s">
        <v>9</v>
      </c>
      <c r="E35" s="4">
        <v>1300</v>
      </c>
      <c r="F35" s="4">
        <f t="shared" si="0"/>
        <v>1300</v>
      </c>
      <c r="G35" s="15"/>
    </row>
    <row r="36" spans="1:7" ht="27.75" customHeight="1" x14ac:dyDescent="0.25">
      <c r="A36" s="9">
        <v>33</v>
      </c>
      <c r="B36" s="13" t="s">
        <v>12</v>
      </c>
      <c r="C36" s="4">
        <v>1</v>
      </c>
      <c r="D36" s="4" t="s">
        <v>9</v>
      </c>
      <c r="E36" s="4">
        <v>790</v>
      </c>
      <c r="F36" s="4">
        <f t="shared" si="0"/>
        <v>790</v>
      </c>
      <c r="G36" s="15"/>
    </row>
    <row r="37" spans="1:7" ht="27.75" customHeight="1" x14ac:dyDescent="0.25">
      <c r="A37" s="9">
        <v>34</v>
      </c>
      <c r="B37" s="13" t="s">
        <v>44</v>
      </c>
      <c r="C37" s="4">
        <v>3</v>
      </c>
      <c r="D37" s="4" t="s">
        <v>9</v>
      </c>
      <c r="E37" s="4">
        <v>1800</v>
      </c>
      <c r="F37" s="4">
        <f t="shared" si="0"/>
        <v>5400</v>
      </c>
      <c r="G37" s="15"/>
    </row>
    <row r="38" spans="1:7" ht="27.75" customHeight="1" x14ac:dyDescent="0.25">
      <c r="A38" s="9">
        <v>35</v>
      </c>
      <c r="B38" s="13" t="s">
        <v>45</v>
      </c>
      <c r="C38" s="4">
        <v>8</v>
      </c>
      <c r="D38" s="4" t="s">
        <v>9</v>
      </c>
      <c r="E38" s="4">
        <v>636</v>
      </c>
      <c r="F38" s="4">
        <f t="shared" si="0"/>
        <v>5088</v>
      </c>
      <c r="G38" s="15"/>
    </row>
    <row r="39" spans="1:7" ht="27.75" customHeight="1" x14ac:dyDescent="0.25">
      <c r="A39" s="9">
        <v>36</v>
      </c>
      <c r="B39" s="13" t="s">
        <v>46</v>
      </c>
      <c r="C39" s="4">
        <v>1</v>
      </c>
      <c r="D39" s="4" t="s">
        <v>9</v>
      </c>
      <c r="E39" s="4">
        <v>2900</v>
      </c>
      <c r="F39" s="4">
        <f t="shared" si="0"/>
        <v>2900</v>
      </c>
      <c r="G39" s="15"/>
    </row>
    <row r="40" spans="1:7" ht="27.75" customHeight="1" x14ac:dyDescent="0.25">
      <c r="A40" s="9">
        <v>37</v>
      </c>
      <c r="B40" s="13" t="s">
        <v>47</v>
      </c>
      <c r="C40" s="4">
        <v>2</v>
      </c>
      <c r="D40" s="4" t="s">
        <v>9</v>
      </c>
      <c r="E40" s="4">
        <v>2300</v>
      </c>
      <c r="F40" s="4">
        <f t="shared" si="0"/>
        <v>4600</v>
      </c>
    </row>
    <row r="41" spans="1:7" ht="27.75" customHeight="1" x14ac:dyDescent="0.25">
      <c r="A41" s="9">
        <v>38</v>
      </c>
      <c r="B41" s="13" t="s">
        <v>48</v>
      </c>
      <c r="C41" s="4">
        <v>1</v>
      </c>
      <c r="D41" s="4" t="s">
        <v>9</v>
      </c>
      <c r="E41" s="4">
        <v>3950</v>
      </c>
      <c r="F41" s="4">
        <f t="shared" si="0"/>
        <v>3950</v>
      </c>
    </row>
    <row r="42" spans="1:7" ht="27.75" customHeight="1" x14ac:dyDescent="0.25">
      <c r="A42" s="9">
        <v>39</v>
      </c>
      <c r="B42" s="13" t="s">
        <v>49</v>
      </c>
      <c r="C42" s="4">
        <v>4</v>
      </c>
      <c r="D42" s="4" t="s">
        <v>9</v>
      </c>
      <c r="E42" s="4">
        <v>910</v>
      </c>
      <c r="F42" s="4">
        <f t="shared" si="0"/>
        <v>3640</v>
      </c>
    </row>
    <row r="43" spans="1:7" ht="27.75" customHeight="1" x14ac:dyDescent="0.25">
      <c r="A43" s="4">
        <v>40</v>
      </c>
      <c r="B43" s="13" t="s">
        <v>50</v>
      </c>
      <c r="C43" s="4">
        <v>3</v>
      </c>
      <c r="D43" s="4" t="s">
        <v>9</v>
      </c>
      <c r="E43" s="4">
        <v>2150</v>
      </c>
      <c r="F43" s="4">
        <f t="shared" si="0"/>
        <v>6450</v>
      </c>
      <c r="G43" s="15"/>
    </row>
    <row r="44" spans="1:7" ht="27.75" customHeight="1" x14ac:dyDescent="0.25">
      <c r="A44" s="4">
        <v>41</v>
      </c>
      <c r="B44" s="13" t="s">
        <v>50</v>
      </c>
      <c r="C44" s="4">
        <v>4</v>
      </c>
      <c r="D44" s="4" t="s">
        <v>9</v>
      </c>
      <c r="E44" s="4">
        <v>2150</v>
      </c>
      <c r="F44" s="4">
        <f t="shared" si="0"/>
        <v>8600</v>
      </c>
    </row>
    <row r="45" spans="1:7" ht="27.75" customHeight="1" x14ac:dyDescent="0.25">
      <c r="A45" s="4">
        <v>42</v>
      </c>
      <c r="B45" s="13" t="s">
        <v>51</v>
      </c>
      <c r="C45" s="4">
        <v>4</v>
      </c>
      <c r="D45" s="4" t="s">
        <v>9</v>
      </c>
      <c r="E45" s="4">
        <v>2550</v>
      </c>
      <c r="F45" s="4">
        <f t="shared" si="0"/>
        <v>10200</v>
      </c>
    </row>
    <row r="46" spans="1:7" ht="27.75" customHeight="1" x14ac:dyDescent="0.25">
      <c r="A46" s="4">
        <v>43</v>
      </c>
      <c r="B46" s="13" t="s">
        <v>52</v>
      </c>
      <c r="C46" s="4">
        <v>4</v>
      </c>
      <c r="D46" s="4" t="s">
        <v>9</v>
      </c>
      <c r="E46" s="4">
        <v>939</v>
      </c>
      <c r="F46" s="4">
        <f t="shared" si="0"/>
        <v>3756</v>
      </c>
    </row>
    <row r="47" spans="1:7" ht="27.75" customHeight="1" x14ac:dyDescent="0.25">
      <c r="A47" s="4">
        <v>44</v>
      </c>
      <c r="B47" s="13" t="s">
        <v>53</v>
      </c>
      <c r="C47" s="4">
        <v>1</v>
      </c>
      <c r="D47" s="4" t="s">
        <v>9</v>
      </c>
      <c r="E47" s="4">
        <v>2185</v>
      </c>
      <c r="F47" s="4">
        <f t="shared" si="0"/>
        <v>2185</v>
      </c>
    </row>
    <row r="48" spans="1:7" ht="27.75" customHeight="1" x14ac:dyDescent="0.25">
      <c r="A48" s="4">
        <v>45</v>
      </c>
      <c r="B48" s="13" t="s">
        <v>15</v>
      </c>
      <c r="C48" s="4">
        <v>1</v>
      </c>
      <c r="D48" s="4" t="s">
        <v>9</v>
      </c>
      <c r="E48" s="4">
        <v>2900</v>
      </c>
      <c r="F48" s="4">
        <f t="shared" si="0"/>
        <v>2900</v>
      </c>
    </row>
    <row r="49" spans="1:7" ht="27.75" customHeight="1" x14ac:dyDescent="0.25">
      <c r="A49" s="9">
        <v>46</v>
      </c>
      <c r="B49" s="13" t="s">
        <v>54</v>
      </c>
      <c r="C49" s="4">
        <v>1</v>
      </c>
      <c r="D49" s="4" t="s">
        <v>9</v>
      </c>
      <c r="E49" s="4">
        <v>64999</v>
      </c>
      <c r="F49" s="4">
        <f t="shared" si="0"/>
        <v>64999</v>
      </c>
    </row>
    <row r="50" spans="1:7" ht="27.75" customHeight="1" x14ac:dyDescent="0.25">
      <c r="A50" s="9">
        <v>47</v>
      </c>
      <c r="B50" s="13" t="s">
        <v>55</v>
      </c>
      <c r="C50" s="4">
        <v>1</v>
      </c>
      <c r="D50" s="4" t="s">
        <v>9</v>
      </c>
      <c r="E50" s="4">
        <v>12330</v>
      </c>
      <c r="F50" s="4">
        <f t="shared" si="0"/>
        <v>12330</v>
      </c>
    </row>
    <row r="51" spans="1:7" ht="27.75" customHeight="1" x14ac:dyDescent="0.25">
      <c r="A51" s="9">
        <v>48</v>
      </c>
      <c r="B51" s="13" t="s">
        <v>56</v>
      </c>
      <c r="C51" s="4">
        <v>1</v>
      </c>
      <c r="D51" s="4" t="s">
        <v>9</v>
      </c>
      <c r="E51" s="4">
        <v>3682</v>
      </c>
      <c r="F51" s="4">
        <f t="shared" si="0"/>
        <v>3682</v>
      </c>
    </row>
    <row r="52" spans="1:7" ht="27.75" customHeight="1" x14ac:dyDescent="0.25">
      <c r="A52" s="9">
        <v>49</v>
      </c>
      <c r="B52" s="13" t="s">
        <v>57</v>
      </c>
      <c r="C52" s="4">
        <v>1</v>
      </c>
      <c r="D52" s="4" t="s">
        <v>9</v>
      </c>
      <c r="E52" s="4">
        <v>2212</v>
      </c>
      <c r="F52" s="4">
        <f t="shared" si="0"/>
        <v>2212</v>
      </c>
    </row>
    <row r="53" spans="1:7" ht="27.75" customHeight="1" x14ac:dyDescent="0.25">
      <c r="A53" s="9">
        <v>50</v>
      </c>
      <c r="B53" s="13" t="s">
        <v>58</v>
      </c>
      <c r="C53" s="4">
        <v>1</v>
      </c>
      <c r="D53" s="4" t="s">
        <v>9</v>
      </c>
      <c r="E53" s="4">
        <v>1820</v>
      </c>
      <c r="F53" s="4">
        <f t="shared" si="0"/>
        <v>1820</v>
      </c>
    </row>
    <row r="54" spans="1:7" ht="27.75" customHeight="1" x14ac:dyDescent="0.25">
      <c r="A54" s="9">
        <v>51</v>
      </c>
      <c r="B54" s="13" t="s">
        <v>59</v>
      </c>
      <c r="C54" s="4">
        <v>1</v>
      </c>
      <c r="D54" s="4" t="s">
        <v>9</v>
      </c>
      <c r="E54" s="4">
        <v>5199</v>
      </c>
      <c r="F54" s="4">
        <f t="shared" si="0"/>
        <v>5199</v>
      </c>
    </row>
    <row r="55" spans="1:7" ht="27.75" customHeight="1" x14ac:dyDescent="0.25">
      <c r="A55" s="9">
        <v>52</v>
      </c>
      <c r="B55" s="13" t="s">
        <v>60</v>
      </c>
      <c r="C55" s="4">
        <v>2</v>
      </c>
      <c r="D55" s="4" t="s">
        <v>9</v>
      </c>
      <c r="E55" s="4">
        <v>1479</v>
      </c>
      <c r="F55" s="4">
        <f t="shared" si="0"/>
        <v>2958</v>
      </c>
    </row>
    <row r="56" spans="1:7" ht="27.75" customHeight="1" x14ac:dyDescent="0.25">
      <c r="A56" s="9">
        <v>53</v>
      </c>
      <c r="B56" s="13" t="s">
        <v>61</v>
      </c>
      <c r="C56" s="4">
        <v>1</v>
      </c>
      <c r="D56" s="4" t="s">
        <v>9</v>
      </c>
      <c r="E56" s="4">
        <v>6696</v>
      </c>
      <c r="F56" s="4">
        <f t="shared" si="0"/>
        <v>6696</v>
      </c>
      <c r="G56" s="15"/>
    </row>
    <row r="57" spans="1:7" ht="27.75" customHeight="1" x14ac:dyDescent="0.25">
      <c r="A57" s="9">
        <v>54</v>
      </c>
      <c r="B57" s="13" t="s">
        <v>62</v>
      </c>
      <c r="C57" s="4">
        <v>1</v>
      </c>
      <c r="D57" s="4" t="s">
        <v>9</v>
      </c>
      <c r="E57" s="4">
        <v>395</v>
      </c>
      <c r="F57" s="4">
        <f t="shared" si="0"/>
        <v>395</v>
      </c>
      <c r="G57" s="15"/>
    </row>
    <row r="58" spans="1:7" ht="27.75" customHeight="1" x14ac:dyDescent="0.25">
      <c r="A58" s="4">
        <v>55</v>
      </c>
      <c r="B58" s="13" t="s">
        <v>63</v>
      </c>
      <c r="C58" s="4">
        <v>1</v>
      </c>
      <c r="D58" s="4" t="s">
        <v>9</v>
      </c>
      <c r="E58" s="4">
        <v>2500</v>
      </c>
      <c r="F58" s="4">
        <f t="shared" si="0"/>
        <v>2500</v>
      </c>
    </row>
    <row r="59" spans="1:7" ht="27.75" customHeight="1" x14ac:dyDescent="0.25">
      <c r="A59" s="4">
        <v>56</v>
      </c>
      <c r="B59" s="13" t="s">
        <v>64</v>
      </c>
      <c r="C59" s="4">
        <v>1</v>
      </c>
      <c r="D59" s="4" t="s">
        <v>9</v>
      </c>
      <c r="E59" s="4">
        <v>1695</v>
      </c>
      <c r="F59" s="4">
        <f t="shared" si="0"/>
        <v>1695</v>
      </c>
    </row>
    <row r="60" spans="1:7" ht="27.75" customHeight="1" x14ac:dyDescent="0.25">
      <c r="A60" s="4">
        <v>57</v>
      </c>
      <c r="B60" s="13" t="s">
        <v>65</v>
      </c>
      <c r="C60" s="4">
        <v>2</v>
      </c>
      <c r="D60" s="4" t="s">
        <v>9</v>
      </c>
      <c r="E60" s="4">
        <v>425</v>
      </c>
      <c r="F60" s="4">
        <f t="shared" si="0"/>
        <v>850</v>
      </c>
    </row>
    <row r="61" spans="1:7" ht="27.75" customHeight="1" x14ac:dyDescent="0.25">
      <c r="A61" s="9">
        <v>58</v>
      </c>
      <c r="B61" s="13" t="s">
        <v>66</v>
      </c>
      <c r="C61" s="4">
        <v>1</v>
      </c>
      <c r="D61" s="4" t="s">
        <v>9</v>
      </c>
      <c r="E61" s="4">
        <v>1572</v>
      </c>
      <c r="F61" s="4">
        <f t="shared" si="0"/>
        <v>1572</v>
      </c>
    </row>
    <row r="62" spans="1:7" ht="27.75" customHeight="1" x14ac:dyDescent="0.25">
      <c r="A62" s="9">
        <v>59</v>
      </c>
      <c r="B62" s="13" t="s">
        <v>67</v>
      </c>
      <c r="C62" s="4">
        <v>2</v>
      </c>
      <c r="D62" s="4" t="s">
        <v>9</v>
      </c>
      <c r="E62" s="4">
        <v>250</v>
      </c>
      <c r="F62" s="4">
        <f t="shared" si="0"/>
        <v>500</v>
      </c>
    </row>
    <row r="63" spans="1:7" ht="27.75" customHeight="1" x14ac:dyDescent="0.25">
      <c r="A63" s="9">
        <v>60</v>
      </c>
      <c r="B63" s="13" t="s">
        <v>68</v>
      </c>
      <c r="C63" s="4">
        <v>2</v>
      </c>
      <c r="D63" s="4" t="s">
        <v>9</v>
      </c>
      <c r="E63" s="4">
        <v>175</v>
      </c>
      <c r="F63" s="4">
        <f t="shared" si="0"/>
        <v>350</v>
      </c>
    </row>
    <row r="64" spans="1:7" ht="27.75" customHeight="1" x14ac:dyDescent="0.25">
      <c r="A64" s="9">
        <v>61</v>
      </c>
      <c r="B64" s="13" t="s">
        <v>69</v>
      </c>
      <c r="C64" s="4">
        <v>1</v>
      </c>
      <c r="D64" s="4" t="s">
        <v>9</v>
      </c>
      <c r="E64" s="4">
        <v>395</v>
      </c>
      <c r="F64" s="4">
        <f>C64*E64</f>
        <v>395</v>
      </c>
    </row>
    <row r="65" spans="1:9" ht="27.75" customHeight="1" x14ac:dyDescent="0.25">
      <c r="A65" s="9">
        <v>62</v>
      </c>
      <c r="B65" s="13" t="s">
        <v>70</v>
      </c>
      <c r="C65" s="4">
        <v>1</v>
      </c>
      <c r="D65" s="4" t="s">
        <v>9</v>
      </c>
      <c r="E65" s="4">
        <v>24210</v>
      </c>
      <c r="F65" s="4">
        <f t="shared" si="0"/>
        <v>24210</v>
      </c>
    </row>
    <row r="66" spans="1:9" ht="27.75" customHeight="1" x14ac:dyDescent="0.25">
      <c r="A66" s="27" t="s">
        <v>6</v>
      </c>
      <c r="B66" s="28"/>
      <c r="C66" s="28"/>
      <c r="D66" s="28"/>
      <c r="E66" s="29"/>
      <c r="F66" s="5">
        <f>SUM(F4:F65)</f>
        <v>410976.7</v>
      </c>
    </row>
    <row r="67" spans="1:9" ht="27.75" customHeight="1" x14ac:dyDescent="0.25">
      <c r="A67" s="30" t="s">
        <v>8</v>
      </c>
      <c r="B67" s="31"/>
      <c r="C67" s="31"/>
      <c r="D67" s="31"/>
      <c r="E67" s="32"/>
      <c r="F67" s="5">
        <f>F66*20%</f>
        <v>82195.340000000011</v>
      </c>
    </row>
    <row r="68" spans="1:9" ht="27.75" customHeight="1" x14ac:dyDescent="0.25">
      <c r="A68" s="20" t="s">
        <v>5</v>
      </c>
      <c r="B68" s="21"/>
      <c r="C68" s="21"/>
      <c r="D68" s="21"/>
      <c r="E68" s="22"/>
      <c r="F68" s="6">
        <f>F66+F67</f>
        <v>493172.04000000004</v>
      </c>
      <c r="G68" s="15"/>
      <c r="H68" s="15"/>
      <c r="I68" s="15"/>
    </row>
    <row r="69" spans="1:9" ht="27.75" customHeight="1" x14ac:dyDescent="0.25">
      <c r="A69" s="7"/>
      <c r="B69" s="8"/>
      <c r="C69" s="8"/>
      <c r="D69" s="8"/>
      <c r="E69" s="8"/>
      <c r="F69" s="7"/>
    </row>
    <row r="70" spans="1:9" ht="24.75" customHeight="1" x14ac:dyDescent="0.25">
      <c r="A70" s="7"/>
      <c r="B70" s="8"/>
      <c r="C70" s="8"/>
      <c r="D70" s="8"/>
      <c r="E70" s="8"/>
      <c r="F70" s="7"/>
    </row>
    <row r="71" spans="1:9" ht="24.75" customHeight="1" x14ac:dyDescent="0.25"/>
    <row r="86" ht="19.5" customHeight="1" x14ac:dyDescent="0.25"/>
  </sheetData>
  <mergeCells count="5">
    <mergeCell ref="A68:E68"/>
    <mergeCell ref="A1:F1"/>
    <mergeCell ref="A2:F2"/>
    <mergeCell ref="A66:E66"/>
    <mergeCell ref="A67:E67"/>
  </mergeCells>
  <pageMargins left="0.25" right="0.25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Бюджет проєкту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2021-06-10T13:35:09Z</cp:lastPrinted>
  <dcterms:created xsi:type="dcterms:W3CDTF">2016-09-21T11:18:44Z</dcterms:created>
  <dcterms:modified xsi:type="dcterms:W3CDTF">2021-06-10T13:47:30Z</dcterms:modified>
</cp:coreProperties>
</file>