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E:\Диск D ASUS\Бюджет участі\Бюджет участі 2021\STEAMIT 531 з сайта\реал\"/>
    </mc:Choice>
  </mc:AlternateContent>
  <xr:revisionPtr revIDLastSave="0" documentId="8_{ED73A853-421A-40D1-8CCC-70BF672FAA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Бюджет проєкту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F19" i="1"/>
  <c r="F18" i="1"/>
  <c r="F17" i="1"/>
  <c r="F16" i="1"/>
  <c r="F15" i="1"/>
  <c r="F8" i="1"/>
  <c r="F9" i="1"/>
  <c r="F10" i="1"/>
  <c r="F11" i="1"/>
  <c r="F12" i="1"/>
  <c r="F13" i="1"/>
  <c r="F14" i="1"/>
  <c r="F3" i="1"/>
  <c r="F4" i="1"/>
  <c r="F5" i="1"/>
  <c r="F6" i="1"/>
  <c r="F7" i="1"/>
  <c r="F27" i="1" l="1"/>
  <c r="F29" i="1" l="1"/>
  <c r="F28" i="1" s="1"/>
</calcChain>
</file>

<file path=xl/sharedStrings.xml><?xml version="1.0" encoding="utf-8"?>
<sst xmlns="http://schemas.openxmlformats.org/spreadsheetml/2006/main" count="43" uniqueCount="29">
  <si>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</si>
  <si>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</si>
  <si>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</si>
  <si>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</si>
  <si>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</si>
  <si>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</si>
  <si>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</si>
  <si>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</si>
  <si>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</si>
  <si>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 xml:space="preserve">Ноутбук з ПЗ HP 250 G8 i3-1115G4 /8Гб/SSD 256Гб/15,6 FHD IPS / MS Windows 10 Pro /MS Office ProPlus 2019 </t>
  </si>
  <si>
    <t>шт</t>
  </si>
  <si>
    <t>БФП Epson L850 (C11CE31402) + USB cable+ додатковий набір катриджів (Epson L800 Black (C13T67314A), Epson L800 Cyan (C13T67324A), Epson L800 Magenta (C13T67334A), Epson L800 Yellow (C13T67344A), Epson L800 Light Cyan (C13T67354A), Epson L800 Light Magenta (C13T67364A)</t>
  </si>
  <si>
    <t>Комплект мультимедійний (проектор Epson EB-X400(Китай), документ-камера ELPDC07) з екраном не менше 1.8мх1.8м</t>
  </si>
  <si>
    <t>STEM-ЛАБОРАТОРІЯ MICRO-BIT. ПОВНИЙ КОМПЛЕКТ</t>
  </si>
  <si>
    <t>Навчальний робот-конструктор Steamy:bot</t>
  </si>
  <si>
    <t>Фотокамера Sony Cyber-shot DSC-HX400</t>
  </si>
  <si>
    <t>Фотокамера з 125-кратним оптичним зумом</t>
  </si>
  <si>
    <t>Поворотний стіл для 3D фотозйомки Vivat Turn Table D-70</t>
  </si>
  <si>
    <t>Поворотний стіл для 3D фотозйомки Vivat Turn Table D-26</t>
  </si>
  <si>
    <t>Штатив Arsenal ARS-3908 (з чохлом)</t>
  </si>
  <si>
    <t>Квадрокоптер DJI MAVIC MINI Fly More Combo </t>
  </si>
  <si>
    <t>Квадрокоптер DJI Mavic Air 2 Fly More Combo</t>
  </si>
  <si>
    <t>Квадрокоптер Ryze Tello Boost Combo</t>
  </si>
  <si>
    <t>БФП HP LJ Pro M428 (з картриджем 10 000 стор)</t>
  </si>
  <si>
    <t>Шкаф-сейф FEROCON БЛ-127К2.Т1.П2.7035</t>
  </si>
  <si>
    <t>Послуги з підготовки та проведення змагань, оформлення, призи, інформаційні витрати</t>
  </si>
  <si>
    <t>комплект</t>
  </si>
  <si>
    <t>Кубок STEAM ІТ Дніпро - ІТ-школа Дніпро</t>
  </si>
  <si>
    <t xml:space="preserve">Модульний дрон Makeblock Airblock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</si>
</sst>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2" fontId="1" fillId="2" borderId="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 xr:uid="{01BF7CE4-A2D8-452F-A4DA-F404AFE66C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tabSelected="1" topLeftCell="A4" zoomScale="120" zoomScaleNormal="120" workbookViewId="0">
      <selection activeCell="B30" sqref="B30"/>
    </sheetView>
  </sheetViews>
  <sheetFormatPr defaultColWidth="9.109375" defaultRowHeight="16.8" x14ac:dyDescent="0.25"/>
  <cols>
    <col min="1" max="1" width="5.88671875" style="1" customWidth="1"/>
    <col min="2" max="2" width="98.109375" style="10" customWidth="1"/>
    <col min="3" max="3" width="15.5546875" style="1" customWidth="1"/>
    <col min="4" max="4" width="14.6640625" style="1" customWidth="1"/>
    <col min="5" max="5" width="18.6640625" style="1" customWidth="1"/>
    <col min="6" max="6" width="16.5546875" style="1" customWidth="1"/>
    <col min="7" max="16384" width="9.109375" style="1"/>
  </cols>
  <sheetData>
    <row r="1" spans="1:6" ht="18.600000000000001" x14ac:dyDescent="0.25">
      <c r="A1" s="17" t="s">
        <v>27</v>
      </c>
      <c r="B1" s="17"/>
      <c r="C1" s="17"/>
      <c r="D1" s="17"/>
      <c r="E1" s="17"/>
      <c r="F1" s="17"/>
    </row>
    <row r="2" spans="1:6" ht="52.2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17.399999999999999" x14ac:dyDescent="0.3">
      <c r="A3" s="4">
        <v>1</v>
      </c>
      <c r="B3" s="11" t="s">
        <v>9</v>
      </c>
      <c r="C3" s="12">
        <v>13</v>
      </c>
      <c r="D3" s="12" t="s">
        <v>10</v>
      </c>
      <c r="E3" s="12">
        <v>24960</v>
      </c>
      <c r="F3" s="4">
        <f t="shared" ref="F3:F12" si="0">C3*E3</f>
        <v>324480</v>
      </c>
    </row>
    <row r="4" spans="1:6" ht="28.8" x14ac:dyDescent="0.3">
      <c r="A4" s="4">
        <v>2</v>
      </c>
      <c r="B4" s="11" t="s">
        <v>12</v>
      </c>
      <c r="C4" s="12">
        <v>3</v>
      </c>
      <c r="D4" s="12" t="s">
        <v>10</v>
      </c>
      <c r="E4" s="12">
        <v>25000</v>
      </c>
      <c r="F4" s="4">
        <f t="shared" si="0"/>
        <v>75000</v>
      </c>
    </row>
    <row r="5" spans="1:6" ht="17.399999999999999" x14ac:dyDescent="0.3">
      <c r="A5" s="4">
        <v>3</v>
      </c>
      <c r="B5" s="11" t="s">
        <v>13</v>
      </c>
      <c r="C5" s="12">
        <v>27</v>
      </c>
      <c r="D5" s="12" t="s">
        <v>10</v>
      </c>
      <c r="E5" s="12">
        <v>3690</v>
      </c>
      <c r="F5" s="4">
        <f t="shared" si="0"/>
        <v>99630</v>
      </c>
    </row>
    <row r="6" spans="1:6" ht="17.399999999999999" x14ac:dyDescent="0.3">
      <c r="A6" s="4">
        <v>4</v>
      </c>
      <c r="B6" s="11" t="s">
        <v>14</v>
      </c>
      <c r="C6" s="12">
        <v>27</v>
      </c>
      <c r="D6" s="12" t="s">
        <v>10</v>
      </c>
      <c r="E6" s="12">
        <v>3690</v>
      </c>
      <c r="F6" s="4">
        <f t="shared" si="0"/>
        <v>99630</v>
      </c>
    </row>
    <row r="7" spans="1:6" ht="17.399999999999999" x14ac:dyDescent="0.3">
      <c r="A7" s="4">
        <v>5</v>
      </c>
      <c r="B7" s="11" t="s">
        <v>15</v>
      </c>
      <c r="C7" s="12">
        <v>7</v>
      </c>
      <c r="D7" s="12" t="s">
        <v>10</v>
      </c>
      <c r="E7" s="12">
        <v>13000</v>
      </c>
      <c r="F7" s="4">
        <f t="shared" si="0"/>
        <v>91000</v>
      </c>
    </row>
    <row r="8" spans="1:6" ht="17.399999999999999" x14ac:dyDescent="0.3">
      <c r="A8" s="4">
        <v>6</v>
      </c>
      <c r="B8" s="11" t="s">
        <v>16</v>
      </c>
      <c r="C8" s="12">
        <v>2</v>
      </c>
      <c r="D8" s="12" t="s">
        <v>10</v>
      </c>
      <c r="E8" s="12">
        <v>29500</v>
      </c>
      <c r="F8" s="4">
        <f t="shared" si="0"/>
        <v>59000</v>
      </c>
    </row>
    <row r="9" spans="1:6" ht="17.399999999999999" x14ac:dyDescent="0.3">
      <c r="A9" s="4">
        <v>7</v>
      </c>
      <c r="B9" s="11" t="s">
        <v>17</v>
      </c>
      <c r="C9" s="12">
        <v>4</v>
      </c>
      <c r="D9" s="12" t="s">
        <v>10</v>
      </c>
      <c r="E9" s="12">
        <v>10000</v>
      </c>
      <c r="F9" s="4">
        <f t="shared" si="0"/>
        <v>40000</v>
      </c>
    </row>
    <row r="10" spans="1:6" ht="17.399999999999999" x14ac:dyDescent="0.3">
      <c r="A10" s="4">
        <v>8</v>
      </c>
      <c r="B10" s="11" t="s">
        <v>18</v>
      </c>
      <c r="C10" s="12">
        <v>8</v>
      </c>
      <c r="D10" s="12" t="s">
        <v>10</v>
      </c>
      <c r="E10" s="12">
        <v>6500</v>
      </c>
      <c r="F10" s="4">
        <f t="shared" si="0"/>
        <v>52000</v>
      </c>
    </row>
    <row r="11" spans="1:6" ht="17.399999999999999" x14ac:dyDescent="0.3">
      <c r="A11" s="4">
        <v>9</v>
      </c>
      <c r="B11" s="11" t="s">
        <v>19</v>
      </c>
      <c r="C11" s="12">
        <v>7</v>
      </c>
      <c r="D11" s="12" t="s">
        <v>10</v>
      </c>
      <c r="E11" s="12">
        <v>1000</v>
      </c>
      <c r="F11" s="4">
        <f t="shared" si="0"/>
        <v>7000</v>
      </c>
    </row>
    <row r="12" spans="1:6" ht="17.399999999999999" x14ac:dyDescent="0.3">
      <c r="A12" s="4">
        <v>10</v>
      </c>
      <c r="B12" s="11" t="s">
        <v>20</v>
      </c>
      <c r="C12" s="12">
        <v>6</v>
      </c>
      <c r="D12" s="12" t="s">
        <v>10</v>
      </c>
      <c r="E12" s="12">
        <v>15600</v>
      </c>
      <c r="F12" s="4">
        <f t="shared" si="0"/>
        <v>93600</v>
      </c>
    </row>
    <row r="13" spans="1:6" ht="17.399999999999999" x14ac:dyDescent="0.3">
      <c r="A13" s="4">
        <v>11</v>
      </c>
      <c r="B13" s="11" t="s">
        <v>21</v>
      </c>
      <c r="C13" s="12">
        <v>2</v>
      </c>
      <c r="D13" s="12" t="s">
        <v>10</v>
      </c>
      <c r="E13" s="12">
        <v>39000</v>
      </c>
      <c r="F13" s="4">
        <f t="shared" ref="F13:F14" si="1">C13*E13</f>
        <v>78000</v>
      </c>
    </row>
    <row r="14" spans="1:6" ht="17.399999999999999" x14ac:dyDescent="0.3">
      <c r="A14" s="4">
        <v>12</v>
      </c>
      <c r="B14" s="11" t="s">
        <v>22</v>
      </c>
      <c r="C14" s="12">
        <v>12</v>
      </c>
      <c r="D14" s="12"/>
      <c r="E14" s="12">
        <v>5650</v>
      </c>
      <c r="F14" s="4">
        <f t="shared" si="1"/>
        <v>67800</v>
      </c>
    </row>
    <row r="15" spans="1:6" ht="17.399999999999999" x14ac:dyDescent="0.3">
      <c r="A15" s="4">
        <v>13</v>
      </c>
      <c r="B15" s="11" t="s">
        <v>28</v>
      </c>
      <c r="C15" s="12">
        <v>22</v>
      </c>
      <c r="D15" s="12" t="s">
        <v>10</v>
      </c>
      <c r="E15" s="12">
        <v>5999</v>
      </c>
      <c r="F15" s="4">
        <f t="shared" ref="F15" si="2">C15*E15</f>
        <v>131978</v>
      </c>
    </row>
    <row r="16" spans="1:6" ht="17.399999999999999" x14ac:dyDescent="0.3">
      <c r="A16" s="4">
        <v>14</v>
      </c>
      <c r="B16" s="11" t="s">
        <v>23</v>
      </c>
      <c r="C16" s="12">
        <v>2</v>
      </c>
      <c r="D16" s="12" t="s">
        <v>10</v>
      </c>
      <c r="E16" s="12">
        <v>12000</v>
      </c>
      <c r="F16" s="4">
        <f>C16*E16</f>
        <v>24000</v>
      </c>
    </row>
    <row r="17" spans="1:6" ht="17.399999999999999" x14ac:dyDescent="0.3">
      <c r="A17" s="4">
        <v>15</v>
      </c>
      <c r="B17" s="11" t="s">
        <v>24</v>
      </c>
      <c r="C17" s="12">
        <v>4</v>
      </c>
      <c r="D17" s="12" t="s">
        <v>10</v>
      </c>
      <c r="E17" s="12">
        <v>6250</v>
      </c>
      <c r="F17" s="4">
        <f>C17*E17</f>
        <v>25000</v>
      </c>
    </row>
    <row r="18" spans="1:6" ht="43.2" x14ac:dyDescent="0.3">
      <c r="A18" s="4">
        <v>16</v>
      </c>
      <c r="B18" s="11" t="s">
        <v>11</v>
      </c>
      <c r="C18" s="12">
        <v>3</v>
      </c>
      <c r="D18" s="12" t="s">
        <v>10</v>
      </c>
      <c r="E18" s="12">
        <v>15000</v>
      </c>
      <c r="F18" s="4">
        <f>C18*E18</f>
        <v>45000</v>
      </c>
    </row>
    <row r="19" spans="1:6" ht="17.399999999999999" x14ac:dyDescent="0.3">
      <c r="A19" s="4">
        <v>17</v>
      </c>
      <c r="B19" s="11" t="s">
        <v>25</v>
      </c>
      <c r="C19" s="12">
        <v>1</v>
      </c>
      <c r="D19" s="12" t="s">
        <v>26</v>
      </c>
      <c r="E19" s="12">
        <v>50000</v>
      </c>
      <c r="F19" s="4">
        <f t="shared" ref="F19" si="3">C19*E19</f>
        <v>50000</v>
      </c>
    </row>
    <row r="20" spans="1:6" ht="17.399999999999999" x14ac:dyDescent="0.3">
      <c r="A20" s="4"/>
      <c r="B20" s="11"/>
      <c r="C20" s="12"/>
      <c r="D20" s="12"/>
      <c r="E20" s="12"/>
      <c r="F20" s="4"/>
    </row>
    <row r="21" spans="1:6" ht="17.399999999999999" x14ac:dyDescent="0.3">
      <c r="A21" s="4"/>
      <c r="B21" s="11"/>
      <c r="C21" s="12"/>
      <c r="D21" s="12"/>
      <c r="E21" s="12"/>
      <c r="F21" s="4"/>
    </row>
    <row r="22" spans="1:6" ht="17.399999999999999" x14ac:dyDescent="0.3">
      <c r="A22" s="4"/>
      <c r="B22" s="11"/>
      <c r="C22" s="12"/>
      <c r="D22" s="12"/>
      <c r="E22" s="12"/>
      <c r="F22" s="4"/>
    </row>
    <row r="23" spans="1:6" ht="17.399999999999999" x14ac:dyDescent="0.3">
      <c r="A23" s="4"/>
      <c r="B23" s="11"/>
      <c r="C23" s="12"/>
      <c r="D23" s="12"/>
      <c r="E23" s="12"/>
      <c r="F23" s="4"/>
    </row>
    <row r="24" spans="1:6" ht="17.399999999999999" x14ac:dyDescent="0.3">
      <c r="A24" s="4"/>
      <c r="B24" s="11"/>
      <c r="C24" s="12"/>
      <c r="D24" s="12"/>
      <c r="E24" s="12"/>
      <c r="F24" s="4"/>
    </row>
    <row r="25" spans="1:6" ht="17.399999999999999" x14ac:dyDescent="0.3">
      <c r="A25" s="4"/>
      <c r="B25" s="11"/>
      <c r="C25" s="12"/>
      <c r="D25" s="12"/>
      <c r="E25" s="12"/>
      <c r="F25" s="4"/>
    </row>
    <row r="26" spans="1:6" ht="17.399999999999999" x14ac:dyDescent="0.3">
      <c r="A26" s="4"/>
      <c r="B26" s="11"/>
      <c r="C26" s="12"/>
      <c r="D26" s="12"/>
      <c r="E26" s="12"/>
      <c r="F26" s="4"/>
    </row>
    <row r="27" spans="1:6" x14ac:dyDescent="0.25">
      <c r="A27" s="18" t="s">
        <v>6</v>
      </c>
      <c r="B27" s="19"/>
      <c r="C27" s="19"/>
      <c r="D27" s="19"/>
      <c r="E27" s="20"/>
      <c r="F27" s="5">
        <f>SUM(F3:F26)</f>
        <v>1363118</v>
      </c>
    </row>
    <row r="28" spans="1:6" ht="19.5" customHeight="1" x14ac:dyDescent="0.25">
      <c r="A28" s="21" t="s">
        <v>8</v>
      </c>
      <c r="B28" s="22"/>
      <c r="C28" s="22"/>
      <c r="D28" s="22"/>
      <c r="E28" s="23"/>
      <c r="F28" s="5">
        <f>F29-F27</f>
        <v>136311.80000000005</v>
      </c>
    </row>
    <row r="29" spans="1:6" ht="17.399999999999999" x14ac:dyDescent="0.25">
      <c r="A29" s="14" t="s">
        <v>5</v>
      </c>
      <c r="B29" s="15"/>
      <c r="C29" s="15"/>
      <c r="D29" s="15"/>
      <c r="E29" s="16"/>
      <c r="F29" s="6">
        <f>F27*1.1</f>
        <v>1499429.8</v>
      </c>
    </row>
    <row r="30" spans="1:6" x14ac:dyDescent="0.25">
      <c r="A30" s="7"/>
      <c r="B30" s="9"/>
      <c r="C30" s="8"/>
      <c r="D30" s="8"/>
      <c r="E30" s="8"/>
      <c r="F30" s="7"/>
    </row>
    <row r="31" spans="1:6" x14ac:dyDescent="0.25">
      <c r="A31" s="7"/>
      <c r="B31" s="9"/>
      <c r="C31" s="8"/>
      <c r="D31" s="8"/>
      <c r="E31" s="8"/>
      <c r="F31" s="13" t="e">
        <f>#REF!+#REF!</f>
        <v>#REF!</v>
      </c>
    </row>
  </sheetData>
  <mergeCells count="4">
    <mergeCell ref="A29:E29"/>
    <mergeCell ref="A1:F1"/>
    <mergeCell ref="A27:E27"/>
    <mergeCell ref="A28:E28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2021-09-14T09:00:08Z</dcterms:modified>
</cp:coreProperties>
</file>