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ект Зал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</workbook>
</file>

<file path=xl/calcChain.xml><?xml version="1.0" encoding="utf-8"?>
<calcChain xmlns="http://schemas.openxmlformats.org/spreadsheetml/2006/main">
  <c r="F16" i="1" l="1"/>
  <c r="F15" i="1"/>
  <c r="F6" i="1" l="1"/>
  <c r="F8" i="1"/>
  <c r="F9" i="1"/>
  <c r="F18" i="1" s="1"/>
  <c r="F10" i="1"/>
  <c r="F11" i="1"/>
  <c r="F13" i="1"/>
  <c r="F14" i="1"/>
  <c r="F17" i="1"/>
  <c r="F20" i="1" l="1"/>
  <c r="F19" i="1" s="1"/>
</calcChain>
</file>

<file path=xl/sharedStrings.xml><?xml version="1.0" encoding="utf-8"?>
<sst xmlns="http://schemas.openxmlformats.org/spreadsheetml/2006/main" count="34" uniqueCount="23">
  <si>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</si>
  <si>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</si>
  <si>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</si>
  <si>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</si>
  <si>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</si>
  <si>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</si>
  <si>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</si>
  <si>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</si>
  <si>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</si>
  <si>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Інтерактивна актова зала для сучасних учнів</t>
  </si>
  <si>
    <t>шт.</t>
  </si>
  <si>
    <t>Мультимедійний лазерный проектор Optoma ZH406</t>
  </si>
  <si>
    <t>Ноутбук Lenovo Yoga Slim7 14IIL05</t>
  </si>
  <si>
    <t>Комплект из 2х стоек и чехла dB Technologies SK-36TT (ex SSB2)</t>
  </si>
  <si>
    <t>Радіосистема наголовна з мікрофоном MX153</t>
  </si>
  <si>
    <t xml:space="preserve">Стійки для проектора, ноутбука </t>
  </si>
  <si>
    <t>Мікшерний пульт  Allen Heath ZED 10</t>
  </si>
  <si>
    <t>Монтаж і налаштування обладнання</t>
  </si>
  <si>
    <t xml:space="preserve"> АКУСТИЧЕСКАЯ СИСТЕМА dB Technologies  IG3T</t>
  </si>
  <si>
    <t xml:space="preserve">СабвуферdB Technologies  SUB 618   </t>
  </si>
  <si>
    <t xml:space="preserve">Аппаратный інтерфейс для підключення приладів B Technologies RDNET  </t>
  </si>
  <si>
    <t xml:space="preserve">Прилад для дистанційного керування dB Technologies RDNET INGENIA </t>
  </si>
  <si>
    <t>Екран для електричного проектору SAKER ELEKTRIC SK120XHW-E20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</si>
</sst>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82" zoomScaleNormal="82" workbookViewId="0">
      <selection activeCell="G19" sqref="G19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.75" thickBot="1" x14ac:dyDescent="0.3">
      <c r="A1" s="13"/>
      <c r="B1" s="13"/>
      <c r="C1" s="13"/>
      <c r="D1" s="13"/>
      <c r="E1" s="13"/>
      <c r="F1" s="13"/>
    </row>
    <row r="2" spans="1:6" ht="24.75" customHeight="1" x14ac:dyDescent="0.25">
      <c r="A2" s="15"/>
      <c r="B2" s="15"/>
      <c r="C2" s="15"/>
      <c r="D2" s="15"/>
      <c r="E2" s="15"/>
      <c r="F2" s="15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16" t="s">
        <v>9</v>
      </c>
      <c r="B4" s="17"/>
      <c r="C4" s="17"/>
      <c r="D4" s="17"/>
      <c r="E4" s="17"/>
      <c r="F4" s="18"/>
    </row>
    <row r="5" spans="1:6" ht="54" x14ac:dyDescent="0.25">
      <c r="A5" s="2" t="s">
        <v>0</v>
      </c>
      <c r="B5" s="3" t="s">
        <v>4</v>
      </c>
      <c r="C5" s="3" t="s">
        <v>2</v>
      </c>
      <c r="D5" s="3" t="s">
        <v>7</v>
      </c>
      <c r="E5" s="3" t="s">
        <v>1</v>
      </c>
      <c r="F5" s="3" t="s">
        <v>3</v>
      </c>
    </row>
    <row r="6" spans="1:6" x14ac:dyDescent="0.25">
      <c r="A6" s="4">
        <v>1</v>
      </c>
      <c r="B6" s="4" t="s">
        <v>22</v>
      </c>
      <c r="C6" s="4">
        <v>1</v>
      </c>
      <c r="D6" s="4" t="s">
        <v>10</v>
      </c>
      <c r="E6" s="9">
        <v>20000</v>
      </c>
      <c r="F6" s="4">
        <f>C6*E6</f>
        <v>20000</v>
      </c>
    </row>
    <row r="7" spans="1:6" x14ac:dyDescent="0.25">
      <c r="A7" s="4">
        <v>2</v>
      </c>
      <c r="B7" s="4" t="s">
        <v>11</v>
      </c>
      <c r="C7" s="4">
        <v>1</v>
      </c>
      <c r="D7" s="4" t="s">
        <v>10</v>
      </c>
      <c r="E7" s="9">
        <v>62000</v>
      </c>
      <c r="F7" s="4">
        <v>62000</v>
      </c>
    </row>
    <row r="8" spans="1:6" x14ac:dyDescent="0.25">
      <c r="A8" s="4">
        <v>3</v>
      </c>
      <c r="B8" s="4" t="s">
        <v>12</v>
      </c>
      <c r="C8" s="4">
        <v>1</v>
      </c>
      <c r="D8" s="4" t="s">
        <v>10</v>
      </c>
      <c r="E8" s="9">
        <v>28000</v>
      </c>
      <c r="F8" s="4">
        <f t="shared" ref="F8:F17" si="0">C8*E8</f>
        <v>28000</v>
      </c>
    </row>
    <row r="9" spans="1:6" x14ac:dyDescent="0.25">
      <c r="A9" s="4">
        <v>4</v>
      </c>
      <c r="B9" s="4" t="s">
        <v>18</v>
      </c>
      <c r="C9" s="4">
        <v>2</v>
      </c>
      <c r="D9" s="4" t="s">
        <v>10</v>
      </c>
      <c r="E9" s="9">
        <v>51680</v>
      </c>
      <c r="F9" s="4">
        <f t="shared" si="0"/>
        <v>103360</v>
      </c>
    </row>
    <row r="10" spans="1:6" x14ac:dyDescent="0.25">
      <c r="A10" s="4">
        <v>5</v>
      </c>
      <c r="B10" s="4" t="s">
        <v>19</v>
      </c>
      <c r="C10" s="4">
        <v>1</v>
      </c>
      <c r="D10" s="4" t="s">
        <v>10</v>
      </c>
      <c r="E10" s="9">
        <v>30938</v>
      </c>
      <c r="F10" s="4">
        <f t="shared" si="0"/>
        <v>30938</v>
      </c>
    </row>
    <row r="11" spans="1:6" x14ac:dyDescent="0.25">
      <c r="A11" s="4">
        <v>6</v>
      </c>
      <c r="B11" s="4" t="s">
        <v>13</v>
      </c>
      <c r="C11" s="4">
        <v>1</v>
      </c>
      <c r="D11" s="4" t="s">
        <v>10</v>
      </c>
      <c r="E11" s="9">
        <v>6050.35</v>
      </c>
      <c r="F11" s="4">
        <f t="shared" si="0"/>
        <v>6050.35</v>
      </c>
    </row>
    <row r="12" spans="1:6" x14ac:dyDescent="0.25">
      <c r="A12" s="4">
        <v>7</v>
      </c>
      <c r="B12" s="4" t="s">
        <v>20</v>
      </c>
      <c r="C12" s="4">
        <v>1</v>
      </c>
      <c r="D12" s="4" t="s">
        <v>10</v>
      </c>
      <c r="E12" s="9">
        <v>6546.2759999999998</v>
      </c>
      <c r="F12" s="4">
        <v>6546.2759999999998</v>
      </c>
    </row>
    <row r="13" spans="1:6" x14ac:dyDescent="0.25">
      <c r="A13" s="4">
        <v>8</v>
      </c>
      <c r="B13" s="4" t="s">
        <v>21</v>
      </c>
      <c r="C13" s="4">
        <v>2</v>
      </c>
      <c r="D13" s="4" t="s">
        <v>10</v>
      </c>
      <c r="E13" s="4">
        <v>4926.2380000000003</v>
      </c>
      <c r="F13" s="4">
        <f t="shared" si="0"/>
        <v>9852.4760000000006</v>
      </c>
    </row>
    <row r="14" spans="1:6" x14ac:dyDescent="0.25">
      <c r="A14" s="4">
        <v>9</v>
      </c>
      <c r="B14" s="4" t="s">
        <v>14</v>
      </c>
      <c r="C14" s="4">
        <v>3</v>
      </c>
      <c r="D14" s="4" t="s">
        <v>10</v>
      </c>
      <c r="E14" s="4">
        <v>15084.28</v>
      </c>
      <c r="F14" s="4">
        <f t="shared" si="0"/>
        <v>45252.840000000004</v>
      </c>
    </row>
    <row r="15" spans="1:6" x14ac:dyDescent="0.25">
      <c r="A15" s="4">
        <v>10</v>
      </c>
      <c r="B15" s="4" t="s">
        <v>15</v>
      </c>
      <c r="C15" s="4">
        <v>1</v>
      </c>
      <c r="D15" s="4" t="s">
        <v>10</v>
      </c>
      <c r="E15" s="4">
        <v>5500</v>
      </c>
      <c r="F15" s="4">
        <f t="shared" si="0"/>
        <v>5500</v>
      </c>
    </row>
    <row r="16" spans="1:6" x14ac:dyDescent="0.25">
      <c r="A16" s="4"/>
      <c r="B16" s="4" t="s">
        <v>16</v>
      </c>
      <c r="C16" s="4">
        <v>1</v>
      </c>
      <c r="D16" s="4" t="s">
        <v>10</v>
      </c>
      <c r="E16" s="4">
        <v>9500</v>
      </c>
      <c r="F16" s="4">
        <f t="shared" si="0"/>
        <v>9500</v>
      </c>
    </row>
    <row r="17" spans="1:6" x14ac:dyDescent="0.25">
      <c r="A17" s="4">
        <v>11</v>
      </c>
      <c r="B17" s="4" t="s">
        <v>17</v>
      </c>
      <c r="C17" s="4">
        <v>1</v>
      </c>
      <c r="D17" s="4" t="s">
        <v>10</v>
      </c>
      <c r="E17" s="4">
        <v>28250</v>
      </c>
      <c r="F17" s="4">
        <f t="shared" si="0"/>
        <v>28250</v>
      </c>
    </row>
    <row r="18" spans="1:6" x14ac:dyDescent="0.25">
      <c r="A18" s="19" t="s">
        <v>6</v>
      </c>
      <c r="B18" s="20"/>
      <c r="C18" s="20"/>
      <c r="D18" s="20"/>
      <c r="E18" s="21"/>
      <c r="F18" s="5">
        <f>SUM(F6:F17)</f>
        <v>355249.94200000004</v>
      </c>
    </row>
    <row r="19" spans="1:6" ht="19.5" customHeight="1" x14ac:dyDescent="0.25">
      <c r="A19" s="22" t="s">
        <v>8</v>
      </c>
      <c r="B19" s="23"/>
      <c r="C19" s="23"/>
      <c r="D19" s="23"/>
      <c r="E19" s="24"/>
      <c r="F19" s="5">
        <f>F20-F18</f>
        <v>35524.994200000016</v>
      </c>
    </row>
    <row r="20" spans="1:6" x14ac:dyDescent="0.25">
      <c r="A20" s="10" t="s">
        <v>5</v>
      </c>
      <c r="B20" s="11"/>
      <c r="C20" s="11"/>
      <c r="D20" s="11"/>
      <c r="E20" s="12"/>
      <c r="F20" s="6">
        <f>F18*1.1</f>
        <v>390774.93620000005</v>
      </c>
    </row>
    <row r="21" spans="1:6" x14ac:dyDescent="0.25">
      <c r="A21" s="7"/>
      <c r="B21" s="8"/>
      <c r="C21" s="8"/>
      <c r="D21" s="8"/>
      <c r="E21" s="8"/>
      <c r="F21" s="7"/>
    </row>
    <row r="22" spans="1:6" x14ac:dyDescent="0.25">
      <c r="A22" s="7"/>
      <c r="B22" s="8"/>
      <c r="C22" s="8"/>
      <c r="D22" s="8"/>
      <c r="E22" s="8"/>
      <c r="F22" s="7"/>
    </row>
  </sheetData>
  <mergeCells count="7">
    <mergeCell ref="A20:E20"/>
    <mergeCell ref="A1:F1"/>
    <mergeCell ref="A3:F3"/>
    <mergeCell ref="A2:F2"/>
    <mergeCell ref="A4:F4"/>
    <mergeCell ref="A18:E18"/>
    <mergeCell ref="A19:E1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Андрей</cp:lastModifiedBy>
  <cp:lastPrinted>2021-04-22T12:47:06Z</cp:lastPrinted>
  <dcterms:created xsi:type="dcterms:W3CDTF">2016-09-21T11:18:44Z</dcterms:created>
  <dcterms:modified xsi:type="dcterms:W3CDTF">2021-06-11T06:24:21Z</dcterms:modified>
</cp:coreProperties>
</file>