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3" yWindow="65433" windowWidth="16526" windowHeight="9326" activeTab="0"/>
  </bookViews>
  <sheets>
    <sheet name="Бюджет проєкту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<sst xmlns="http://schemas.openxmlformats.org/spreadsheetml/2006/main" count="20" uniqueCount="17">
  <si>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</si>
  <si>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</si>
  <si>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</si>
  <si>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</si>
  <si>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</si>
  <si>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</si>
  <si>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</si>
  <si>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</si>
  <si>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</si>
  <si>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Ремонт дороги, тротуару, відведення зливових вод на Робочій, 65.</t>
  </si>
  <si>
    <t>Зняття основи з вивезенням.</t>
  </si>
  <si>
    <t>м.кв.</t>
  </si>
  <si>
    <t>Підготовка основи щебенем з ущільненням.</t>
  </si>
  <si>
    <t>Монтаж дорожнього бордюру БР 100.30.15.</t>
  </si>
  <si>
    <t>Монтаж лотка водовідвідного</t>
  </si>
  <si>
    <t>Устройство асфальтобетонного покриття.</t>
  </si>
  <si>
    <t>м.п.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</si>
</sst>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i/>
      <sz val="14"/>
      <color indexed="10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i/>
      <sz val="14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2" fontId="37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right" vertical="center"/>
    </xf>
    <xf numFmtId="0" fontId="39" fillId="33" borderId="13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right" vertical="center" wrapText="1"/>
    </xf>
    <xf numFmtId="0" fontId="37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63.57421875" style="1" customWidth="1"/>
    <col min="3" max="3" width="15.57421875" style="1" customWidth="1"/>
    <col min="4" max="4" width="14.7109375" style="1" customWidth="1"/>
    <col min="5" max="5" width="18.7109375" style="1" customWidth="1"/>
    <col min="6" max="6" width="16.57421875" style="1" customWidth="1"/>
    <col min="7" max="16384" width="9.140625" style="1" customWidth="1"/>
  </cols>
  <sheetData>
    <row r="1" spans="1:6" ht="18">
      <c r="A1" s="14" t="s">
        <v>9</v>
      </c>
      <c r="B1" s="15"/>
      <c r="C1" s="15"/>
      <c r="D1" s="15"/>
      <c r="E1" s="15"/>
      <c r="F1" s="16"/>
    </row>
    <row r="2" spans="1:6" ht="33.7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>
      <c r="A3" s="4">
        <v>1</v>
      </c>
      <c r="B3" s="9" t="s">
        <v>10</v>
      </c>
      <c r="C3" s="10">
        <v>460</v>
      </c>
      <c r="D3" s="4" t="s">
        <v>11</v>
      </c>
      <c r="E3" s="10">
        <v>192</v>
      </c>
      <c r="F3" s="10">
        <f>C3*E3</f>
        <v>88320</v>
      </c>
    </row>
    <row r="4" spans="1:6" ht="18">
      <c r="A4" s="4">
        <v>2</v>
      </c>
      <c r="B4" s="9" t="s">
        <v>12</v>
      </c>
      <c r="C4" s="10">
        <v>460</v>
      </c>
      <c r="D4" s="4" t="s">
        <v>11</v>
      </c>
      <c r="E4" s="10">
        <v>216</v>
      </c>
      <c r="F4" s="10">
        <f>C4*E4</f>
        <v>99360</v>
      </c>
    </row>
    <row r="5" spans="1:6" ht="18">
      <c r="A5" s="4">
        <v>3</v>
      </c>
      <c r="B5" s="9" t="s">
        <v>13</v>
      </c>
      <c r="C5" s="10">
        <v>40</v>
      </c>
      <c r="D5" s="4" t="s">
        <v>16</v>
      </c>
      <c r="E5" s="10">
        <v>600</v>
      </c>
      <c r="F5" s="10">
        <f>C5*E5</f>
        <v>24000</v>
      </c>
    </row>
    <row r="6" spans="1:6" ht="18">
      <c r="A6" s="4">
        <v>4</v>
      </c>
      <c r="B6" s="9" t="s">
        <v>14</v>
      </c>
      <c r="C6" s="10">
        <v>80</v>
      </c>
      <c r="D6" s="4" t="s">
        <v>16</v>
      </c>
      <c r="E6" s="10">
        <v>384</v>
      </c>
      <c r="F6" s="10">
        <f>C6*E6</f>
        <v>30720</v>
      </c>
    </row>
    <row r="7" spans="1:6" ht="18">
      <c r="A7" s="4">
        <v>5</v>
      </c>
      <c r="B7" s="9" t="s">
        <v>15</v>
      </c>
      <c r="C7" s="10">
        <v>460</v>
      </c>
      <c r="D7" s="4" t="s">
        <v>11</v>
      </c>
      <c r="E7" s="10">
        <v>450</v>
      </c>
      <c r="F7" s="10">
        <f>C7*E7</f>
        <v>207000</v>
      </c>
    </row>
    <row r="8" spans="1:6" ht="18">
      <c r="A8" s="17" t="s">
        <v>6</v>
      </c>
      <c r="B8" s="18"/>
      <c r="C8" s="18"/>
      <c r="D8" s="18"/>
      <c r="E8" s="19"/>
      <c r="F8" s="5">
        <f>SUM(F3:F7)</f>
        <v>449400</v>
      </c>
    </row>
    <row r="9" spans="1:6" ht="19.5" customHeight="1">
      <c r="A9" s="20" t="s">
        <v>8</v>
      </c>
      <c r="B9" s="21"/>
      <c r="C9" s="21"/>
      <c r="D9" s="21"/>
      <c r="E9" s="22"/>
      <c r="F9" s="5">
        <f>F10-F8</f>
        <v>44940.00000000006</v>
      </c>
    </row>
    <row r="10" spans="1:6" ht="18">
      <c r="A10" s="11" t="s">
        <v>5</v>
      </c>
      <c r="B10" s="12"/>
      <c r="C10" s="12"/>
      <c r="D10" s="12"/>
      <c r="E10" s="13"/>
      <c r="F10" s="6">
        <f>F8*1.1</f>
        <v>494340.00000000006</v>
      </c>
    </row>
    <row r="11" spans="1:6" ht="18">
      <c r="A11" s="7"/>
      <c r="B11" s="8"/>
      <c r="C11" s="8"/>
      <c r="D11" s="8"/>
      <c r="E11" s="8"/>
      <c r="F11" s="7"/>
    </row>
    <row r="12" spans="1:6" ht="18">
      <c r="A12" s="7"/>
      <c r="B12" s="8"/>
      <c r="C12" s="8"/>
      <c r="D12" s="8"/>
      <c r="E12" s="8"/>
      <c r="F12" s="7"/>
    </row>
  </sheetData>
  <sheetProtection/>
  <mergeCells count="4">
    <mergeCell ref="A10:E10"/>
    <mergeCell ref="A1:F1"/>
    <mergeCell ref="A8:E8"/>
    <mergeCell ref="A9:E9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Microsoft Office</cp:lastModifiedBy>
  <cp:lastPrinted>2021-04-22T12:47:06Z</cp:lastPrinted>
  <dcterms:created xsi:type="dcterms:W3CDTF">2016-09-21T11:18:44Z</dcterms:created>
  <dcterms:modified xsi:type="dcterms:W3CDTF">2021-06-11T12:41:18Z</dcterms:modified>
  <cp:category/>
  <cp:version/>
  <cp:contentType/>
  <cp:contentStatus/>
</cp:coreProperties>
</file>