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26" windowHeight="7757" activeTab="0"/>
  </bookViews>
  <sheets>
    <sheet name="ТТ" sheetId="1" r:id="rId1"/>
  </sheets>
  <definedNames>
    <definedName name="_xlnm.Print_Area" localSheetId="0">'ТТ'!$A$1:$F$16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<sst xmlns="http://schemas.openxmlformats.org/spreadsheetml/2006/main" count="22" uniqueCount="19">
  <si>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Наименование </t>
  </si>
  <si>
    <t>Едн. Изм.</t>
  </si>
  <si>
    <t xml:space="preserve">Кол-во </t>
  </si>
  <si>
    <t xml:space="preserve">Цена, грн </t>
  </si>
  <si>
    <t>Итого работы и материалы без НДС</t>
  </si>
  <si>
    <t>НДС 20%</t>
  </si>
  <si>
    <t>Всего с НДС</t>
  </si>
  <si>
    <t>Коммерческое предложение</t>
  </si>
  <si>
    <t>м.кв.</t>
  </si>
  <si>
    <t>м.п.</t>
  </si>
  <si>
    <t xml:space="preserve">Комплекс работ по устройству дорожного покрытия </t>
  </si>
  <si>
    <t>Монтаж дорожного бордюра БР 100.30.15</t>
  </si>
  <si>
    <t xml:space="preserve">ТОВ "ВІНКАСТ"
49101 Дніпропетровська обл.,м. Дніпро, вул. Дмитра Яворницького,33
код ЄДРПОУ 41486818
ІПН 414868104654
Поточний рахунок  в ПАТ КБ «ПРИВАТБАНК»
п/р UA76 305299 00000 26003050279654  МФО 305299
електронна адреса   akushch.dp@gmail.com,
                                            vinkast@ukr.net
тел. (067) 067 394-42-40
Директор 
ТОВ «ВІНКАСТ»___________ Горяной О.С
</t>
  </si>
  <si>
    <t xml:space="preserve">Объект «Устройство дорожного покрытия тротуара, ул.Рабочая,65».
</t>
  </si>
  <si>
    <t>Снятие основания с вывозом</t>
  </si>
  <si>
    <t>Подготовка  основания щебнем с уплотнением</t>
  </si>
  <si>
    <t>Стоимость работ и материалов грн без НДС</t>
  </si>
  <si>
    <t>Монтаж лотка водоотводного</t>
  </si>
  <si>
    <t>Устройство асфальтобетонного покрытия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</si>
</sst>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u val="single"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center" wrapText="1"/>
    </xf>
    <xf numFmtId="14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" fontId="0" fillId="33" borderId="12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2" fillId="33" borderId="13" xfId="0" applyNumberFormat="1" applyFont="1" applyFill="1" applyBorder="1" applyAlignment="1">
      <alignment horizontal="left" vertical="center" wrapText="1"/>
    </xf>
    <xf numFmtId="0" fontId="0" fillId="33" borderId="14" xfId="0" applyFill="1" applyBorder="1" applyAlignment="1">
      <alignment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4" fontId="40" fillId="33" borderId="20" xfId="0" applyNumberFormat="1" applyFont="1" applyFill="1" applyBorder="1" applyAlignment="1">
      <alignment horizontal="center"/>
    </xf>
    <xf numFmtId="0" fontId="41" fillId="33" borderId="0" xfId="0" applyFont="1" applyFill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0" zoomScaleNormal="70" zoomScaleSheetLayoutView="75" zoomScalePageLayoutView="0" workbookViewId="0" topLeftCell="A1">
      <selection activeCell="E22" sqref="E22"/>
    </sheetView>
  </sheetViews>
  <sheetFormatPr defaultColWidth="9.140625" defaultRowHeight="15"/>
  <cols>
    <col min="1" max="1" width="4.7109375" style="0" customWidth="1"/>
    <col min="2" max="2" width="47.8515625" style="1" bestFit="1" customWidth="1"/>
    <col min="3" max="3" width="11.421875" style="0" customWidth="1"/>
    <col min="4" max="4" width="11.140625" style="0" customWidth="1"/>
    <col min="5" max="5" width="11.57421875" style="0" customWidth="1"/>
    <col min="6" max="6" width="18.140625" style="0" bestFit="1" customWidth="1"/>
    <col min="7" max="7" width="5.140625" style="0" customWidth="1"/>
  </cols>
  <sheetData>
    <row r="1" spans="1:6" ht="174" customHeight="1">
      <c r="A1" s="4"/>
      <c r="B1" s="20" t="s">
        <v>12</v>
      </c>
      <c r="C1" s="18"/>
      <c r="D1" s="19"/>
      <c r="E1" s="19"/>
      <c r="F1" s="19"/>
    </row>
    <row r="2" spans="1:6" ht="59.25" customHeight="1">
      <c r="A2" s="2"/>
      <c r="B2" s="25" t="s">
        <v>13</v>
      </c>
      <c r="C2" s="25"/>
      <c r="D2" s="25"/>
      <c r="E2" s="25"/>
      <c r="F2" s="25"/>
    </row>
    <row r="3" spans="1:6" ht="22.5">
      <c r="A3" s="21"/>
      <c r="B3" s="28" t="s">
        <v>7</v>
      </c>
      <c r="C3" s="28"/>
      <c r="D3" s="28"/>
      <c r="E3" s="28"/>
      <c r="F3" s="28"/>
    </row>
    <row r="4" spans="1:6" ht="22.5">
      <c r="A4" s="21"/>
      <c r="B4" s="27" t="s">
        <v>10</v>
      </c>
      <c r="C4" s="27"/>
      <c r="D4" s="27"/>
      <c r="E4" s="27"/>
      <c r="F4" s="27"/>
    </row>
    <row r="5" spans="1:6" ht="23.25" customHeight="1" thickBot="1">
      <c r="A5" s="26"/>
      <c r="B5" s="26"/>
      <c r="C5" s="26"/>
      <c r="D5" s="26"/>
      <c r="E5" s="26"/>
      <c r="F5" s="26"/>
    </row>
    <row r="6" spans="1:6" ht="43.5" thickBot="1">
      <c r="A6" s="14"/>
      <c r="B6" s="15" t="s">
        <v>0</v>
      </c>
      <c r="C6" s="16" t="s">
        <v>1</v>
      </c>
      <c r="D6" s="16" t="s">
        <v>2</v>
      </c>
      <c r="E6" s="16" t="s">
        <v>3</v>
      </c>
      <c r="F6" s="17" t="s">
        <v>16</v>
      </c>
    </row>
    <row r="7" spans="1:6" ht="19.5" customHeight="1">
      <c r="A7" s="10">
        <v>1</v>
      </c>
      <c r="B7" s="8" t="s">
        <v>14</v>
      </c>
      <c r="C7" s="9" t="s">
        <v>8</v>
      </c>
      <c r="D7" s="5">
        <v>460</v>
      </c>
      <c r="E7" s="9">
        <v>160</v>
      </c>
      <c r="F7" s="11">
        <f>+E7*D7</f>
        <v>73600</v>
      </c>
    </row>
    <row r="8" spans="1:6" ht="19.5" customHeight="1">
      <c r="A8" s="10">
        <v>2</v>
      </c>
      <c r="B8" s="8" t="s">
        <v>15</v>
      </c>
      <c r="C8" s="9" t="s">
        <v>8</v>
      </c>
      <c r="D8" s="5">
        <v>460</v>
      </c>
      <c r="E8" s="9">
        <v>180</v>
      </c>
      <c r="F8" s="11">
        <f>+E8*D8</f>
        <v>82800</v>
      </c>
    </row>
    <row r="9" spans="1:6" ht="19.5" customHeight="1">
      <c r="A9" s="10">
        <v>3</v>
      </c>
      <c r="B9" s="8" t="s">
        <v>11</v>
      </c>
      <c r="C9" s="9" t="s">
        <v>9</v>
      </c>
      <c r="D9" s="5">
        <v>40</v>
      </c>
      <c r="E9" s="9">
        <v>500</v>
      </c>
      <c r="F9" s="11">
        <f>+E9*D9</f>
        <v>20000</v>
      </c>
    </row>
    <row r="10" spans="1:6" ht="19.5" customHeight="1">
      <c r="A10" s="10">
        <v>4</v>
      </c>
      <c r="B10" s="8" t="s">
        <v>17</v>
      </c>
      <c r="C10" s="9" t="s">
        <v>9</v>
      </c>
      <c r="D10" s="5">
        <v>80</v>
      </c>
      <c r="E10" s="9">
        <v>320</v>
      </c>
      <c r="F10" s="11">
        <f>+E10*D10</f>
        <v>25600</v>
      </c>
    </row>
    <row r="11" spans="1:6" ht="19.5" customHeight="1">
      <c r="A11" s="10">
        <v>5</v>
      </c>
      <c r="B11" s="8" t="s">
        <v>18</v>
      </c>
      <c r="C11" s="9" t="s">
        <v>8</v>
      </c>
      <c r="D11" s="5">
        <v>460</v>
      </c>
      <c r="E11" s="9">
        <v>375</v>
      </c>
      <c r="F11" s="11">
        <f>D11*E11</f>
        <v>172500</v>
      </c>
    </row>
    <row r="12" spans="1:6" ht="15">
      <c r="A12" s="12"/>
      <c r="B12" s="6" t="s">
        <v>4</v>
      </c>
      <c r="C12" s="4"/>
      <c r="D12" s="4"/>
      <c r="E12" s="4"/>
      <c r="F12" s="11">
        <f>SUM(F7:F11)</f>
        <v>374500</v>
      </c>
    </row>
    <row r="13" spans="1:6" ht="15">
      <c r="A13" s="12"/>
      <c r="B13" s="6" t="s">
        <v>5</v>
      </c>
      <c r="C13" s="4"/>
      <c r="D13" s="4"/>
      <c r="E13" s="4"/>
      <c r="F13" s="11">
        <f>F14/6</f>
        <v>74900</v>
      </c>
    </row>
    <row r="14" spans="1:6" ht="15" thickBot="1">
      <c r="A14" s="22"/>
      <c r="B14" s="13" t="s">
        <v>6</v>
      </c>
      <c r="C14" s="23"/>
      <c r="D14" s="23"/>
      <c r="E14" s="23"/>
      <c r="F14" s="24">
        <f>F12*1.2</f>
        <v>449400</v>
      </c>
    </row>
    <row r="15" spans="1:6" ht="14.25">
      <c r="A15" s="2"/>
      <c r="B15" s="3"/>
      <c r="C15" s="2"/>
      <c r="D15" s="2"/>
      <c r="E15" s="2"/>
      <c r="F15" s="2"/>
    </row>
    <row r="16" spans="1:6" ht="14.25">
      <c r="A16" s="2"/>
      <c r="B16" s="3"/>
      <c r="C16" s="7">
        <v>44357</v>
      </c>
      <c r="D16" s="2"/>
      <c r="E16" s="2"/>
      <c r="F16" s="2"/>
    </row>
  </sheetData>
  <sheetProtection/>
  <mergeCells count="4">
    <mergeCell ref="B2:F2"/>
    <mergeCell ref="A5:F5"/>
    <mergeCell ref="B4:F4"/>
    <mergeCell ref="B3:F3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Microsoft Office</cp:lastModifiedBy>
  <dcterms:created xsi:type="dcterms:W3CDTF">2020-02-20T15:03:38Z</dcterms:created>
  <dcterms:modified xsi:type="dcterms:W3CDTF">2021-06-11T12:40:35Z</dcterms:modified>
  <cp:category/>
  <cp:version/>
  <cp:contentType/>
  <cp:contentStatus/>
</cp:coreProperties>
</file>