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3256" windowHeight="12300"/>
  </bookViews>
  <sheets>
    <sheet name="Розрахунок бюджету проєкту ОСББ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1"/>
  <c r="F7"/>
  <c r="F16"/>
  <c r="F8"/>
  <c r="F9" l="1"/>
  <c r="F15"/>
  <c r="F11" l="1"/>
  <c r="F18" s="1"/>
  <c r="F19" s="1"/>
  <c r="F10" l="1"/>
</calcChain>
</file>

<file path=xl/sharedStrings.xml><?xml version="1.0" encoding="utf-8"?>
<sst xmlns="http://schemas.openxmlformats.org/spreadsheetml/2006/main" count="27" uniqueCount="20">
  <si>
    <t>№ 
п/п</t>
  </si>
  <si>
    <t>Ціна за одиницю, грн</t>
  </si>
  <si>
    <t>Необхідна 
кількість</t>
  </si>
  <si>
    <t>Всього коштів міського бюджету:</t>
  </si>
  <si>
    <t>Одиниця виміру</t>
  </si>
  <si>
    <t>Всього власних коштів ОСББ (не менше 30%):</t>
  </si>
  <si>
    <t>Ваш відсоток співфінансування:</t>
  </si>
  <si>
    <t>Непередбачені витрати коштів міського бюджету (не менше 10%):</t>
  </si>
  <si>
    <t>Вид матеріалу / послуги,
які будуть придбані за кошти міського бюджету</t>
  </si>
  <si>
    <t>Кошти міського бюджету, грн</t>
  </si>
  <si>
    <t>Вид матеріалу / послуги,
які будуть придбані за власні кошти ОСББ</t>
  </si>
  <si>
    <t>Власні кошти
ОСББ,
грн</t>
  </si>
  <si>
    <t>Всього коштів за проєктом:</t>
  </si>
  <si>
    <t>посл</t>
  </si>
  <si>
    <t>компл</t>
  </si>
  <si>
    <r>
      <t>Бюджет проєкту</t>
    </r>
    <r>
      <rPr>
        <b/>
        <sz val="12"/>
        <color rgb="FFFF0000"/>
        <rFont val="Century Gothic"/>
        <family val="2"/>
        <charset val="204"/>
      </rPr>
      <t xml:space="preserve"> </t>
    </r>
    <r>
      <rPr>
        <b/>
        <sz val="12"/>
        <color theme="1"/>
        <rFont val="Century Gothic"/>
        <family val="2"/>
        <charset val="204"/>
      </rPr>
      <t>:</t>
    </r>
  </si>
  <si>
    <t>Матеріали та робота вмощення навколо будинку 31</t>
  </si>
  <si>
    <t>Нове вимощення навколо будинку 31, 31А ж/ж Тополь 3.</t>
  </si>
  <si>
    <t>Матеріали та робота вмощення навколо будинку 31А</t>
  </si>
  <si>
    <t>Матеріали та робота вмощення навколо будинку 31 А</t>
  </si>
</sst>
</file>

<file path=xl/styles.xml><?xml version="1.0" encoding="utf-8"?>
<styleSheet xmlns="http://schemas.openxmlformats.org/spreadsheetml/2006/main">
  <fonts count="15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sz val="11"/>
      <name val="Arial"/>
      <family val="2"/>
      <charset val="204"/>
    </font>
    <font>
      <b/>
      <sz val="14"/>
      <color theme="1"/>
      <name val="Times New Roman"/>
      <family val="1"/>
      <charset val="204"/>
    </font>
    <font>
      <sz val="12"/>
      <color theme="1"/>
      <name val="Century Gothic"/>
      <family val="2"/>
      <charset val="204"/>
    </font>
    <font>
      <b/>
      <i/>
      <sz val="12"/>
      <name val="Century Gothic"/>
      <family val="2"/>
      <charset val="204"/>
    </font>
    <font>
      <b/>
      <i/>
      <sz val="12"/>
      <color rgb="FFFF0000"/>
      <name val="Century Gothic"/>
      <family val="2"/>
      <charset val="204"/>
    </font>
    <font>
      <b/>
      <sz val="12"/>
      <color rgb="FF000000"/>
      <name val="Century Gothic"/>
      <family val="2"/>
      <charset val="204"/>
    </font>
    <font>
      <b/>
      <sz val="12"/>
      <color theme="1"/>
      <name val="Century Gothic"/>
      <family val="2"/>
      <charset val="204"/>
    </font>
    <font>
      <sz val="12"/>
      <color rgb="FF000000"/>
      <name val="Century Gothic"/>
      <family val="2"/>
      <charset val="204"/>
    </font>
    <font>
      <b/>
      <sz val="12"/>
      <color rgb="FFFF0000"/>
      <name val="Century Gothic"/>
      <family val="2"/>
      <charset val="204"/>
    </font>
    <font>
      <sz val="12"/>
      <color theme="1"/>
      <name val="Calibri"/>
      <family val="2"/>
      <charset val="204"/>
      <scheme val="minor"/>
    </font>
    <font>
      <sz val="12"/>
      <name val="Century Gothic"/>
      <family val="2"/>
      <charset val="204"/>
    </font>
    <font>
      <b/>
      <sz val="12"/>
      <color theme="4"/>
      <name val="Century Gothic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theme="0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2" borderId="0" xfId="0" applyFont="1" applyFill="1" applyBorder="1" applyAlignment="1">
      <alignment wrapText="1"/>
    </xf>
    <xf numFmtId="2" fontId="1" fillId="2" borderId="0" xfId="0" applyNumberFormat="1" applyFont="1" applyFill="1" applyBorder="1" applyAlignment="1">
      <alignment wrapText="1"/>
    </xf>
    <xf numFmtId="0" fontId="2" fillId="3" borderId="0" xfId="0" applyFont="1" applyFill="1" applyBorder="1" applyAlignment="1">
      <alignment horizontal="center" vertical="center" wrapText="1"/>
    </xf>
    <xf numFmtId="0" fontId="3" fillId="0" borderId="0" xfId="0" applyFont="1" applyBorder="1"/>
    <xf numFmtId="0" fontId="4" fillId="3" borderId="0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2" fontId="5" fillId="2" borderId="1" xfId="0" applyNumberFormat="1" applyFont="1" applyFill="1" applyBorder="1" applyAlignment="1">
      <alignment horizontal="center" vertical="center" wrapText="1"/>
    </xf>
    <xf numFmtId="2" fontId="9" fillId="2" borderId="1" xfId="0" applyNumberFormat="1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right" vertical="center" wrapText="1"/>
    </xf>
    <xf numFmtId="0" fontId="12" fillId="0" borderId="1" xfId="0" applyFont="1" applyBorder="1"/>
    <xf numFmtId="0" fontId="10" fillId="2" borderId="2" xfId="0" applyFont="1" applyFill="1" applyBorder="1" applyAlignment="1">
      <alignment horizontal="center" vertical="center" wrapText="1"/>
    </xf>
    <xf numFmtId="2" fontId="13" fillId="0" borderId="1" xfId="0" applyNumberFormat="1" applyFont="1" applyFill="1" applyBorder="1" applyAlignment="1">
      <alignment horizontal="center" wrapText="1"/>
    </xf>
    <xf numFmtId="2" fontId="14" fillId="0" borderId="1" xfId="0" applyNumberFormat="1" applyFont="1" applyFill="1" applyBorder="1" applyAlignment="1">
      <alignment horizontal="center" wrapText="1"/>
    </xf>
    <xf numFmtId="2" fontId="5" fillId="2" borderId="2" xfId="0" applyNumberFormat="1" applyFont="1" applyFill="1" applyBorder="1" applyAlignment="1">
      <alignment horizontal="right" vertical="center" wrapText="1"/>
    </xf>
    <xf numFmtId="2" fontId="5" fillId="2" borderId="3" xfId="0" applyNumberFormat="1" applyFont="1" applyFill="1" applyBorder="1" applyAlignment="1">
      <alignment horizontal="right" vertical="center" wrapText="1"/>
    </xf>
    <xf numFmtId="2" fontId="5" fillId="2" borderId="4" xfId="0" applyNumberFormat="1" applyFont="1" applyFill="1" applyBorder="1" applyAlignment="1">
      <alignment horizontal="right" vertical="center" wrapText="1"/>
    </xf>
    <xf numFmtId="2" fontId="9" fillId="2" borderId="2" xfId="0" applyNumberFormat="1" applyFont="1" applyFill="1" applyBorder="1" applyAlignment="1">
      <alignment horizontal="right" vertical="center" wrapText="1"/>
    </xf>
    <xf numFmtId="2" fontId="9" fillId="2" borderId="3" xfId="0" applyNumberFormat="1" applyFont="1" applyFill="1" applyBorder="1" applyAlignment="1">
      <alignment horizontal="right" vertical="center" wrapText="1"/>
    </xf>
    <xf numFmtId="2" fontId="9" fillId="2" borderId="4" xfId="0" applyNumberFormat="1" applyFont="1" applyFill="1" applyBorder="1" applyAlignment="1">
      <alignment horizontal="right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2" fontId="9" fillId="2" borderId="1" xfId="0" applyNumberFormat="1" applyFont="1" applyFill="1" applyBorder="1" applyAlignment="1">
      <alignment horizontal="center" vertical="center" wrapText="1"/>
    </xf>
    <xf numFmtId="2" fontId="9" fillId="2" borderId="5" xfId="0" applyNumberFormat="1" applyFont="1" applyFill="1" applyBorder="1" applyAlignment="1">
      <alignment horizontal="center" vertical="center" wrapText="1"/>
    </xf>
    <xf numFmtId="2" fontId="9" fillId="2" borderId="6" xfId="0" applyNumberFormat="1" applyFont="1" applyFill="1" applyBorder="1" applyAlignment="1">
      <alignment horizontal="center" vertical="center" wrapText="1"/>
    </xf>
    <xf numFmtId="2" fontId="14" fillId="2" borderId="2" xfId="0" applyNumberFormat="1" applyFont="1" applyFill="1" applyBorder="1" applyAlignment="1">
      <alignment horizontal="right" vertical="center" wrapText="1"/>
    </xf>
    <xf numFmtId="2" fontId="14" fillId="2" borderId="3" xfId="0" applyNumberFormat="1" applyFont="1" applyFill="1" applyBorder="1" applyAlignment="1">
      <alignment horizontal="right" vertical="center" wrapText="1"/>
    </xf>
    <xf numFmtId="2" fontId="14" fillId="2" borderId="4" xfId="0" applyNumberFormat="1" applyFont="1" applyFill="1" applyBorder="1" applyAlignment="1">
      <alignment horizontal="right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wrapText="1"/>
    </xf>
    <xf numFmtId="0" fontId="7" fillId="2" borderId="1" xfId="0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9"/>
  <sheetViews>
    <sheetView tabSelected="1" zoomScale="120" zoomScaleNormal="120" workbookViewId="0">
      <selection activeCell="B17" sqref="B17:E17"/>
    </sheetView>
  </sheetViews>
  <sheetFormatPr defaultColWidth="9.109375" defaultRowHeight="15.6"/>
  <cols>
    <col min="1" max="1" width="5.109375" style="1" customWidth="1"/>
    <col min="2" max="2" width="69.5546875" style="1" customWidth="1"/>
    <col min="3" max="3" width="15" style="1" customWidth="1"/>
    <col min="4" max="4" width="13.88671875" style="1" customWidth="1"/>
    <col min="5" max="5" width="13.6640625" style="2" customWidth="1"/>
    <col min="6" max="6" width="16.109375" style="2" customWidth="1"/>
    <col min="7" max="7" width="23.88671875" style="1" customWidth="1"/>
    <col min="8" max="16384" width="9.109375" style="1"/>
  </cols>
  <sheetData>
    <row r="1" spans="1:6" ht="24.75" customHeight="1">
      <c r="A1" s="4"/>
      <c r="B1" s="3"/>
      <c r="C1" s="3"/>
      <c r="D1" s="3"/>
      <c r="E1" s="3"/>
      <c r="F1" s="3"/>
    </row>
    <row r="2" spans="1:6" ht="24.75" customHeight="1">
      <c r="A2" s="5"/>
      <c r="B2" s="5"/>
      <c r="C2" s="5"/>
      <c r="D2" s="5"/>
      <c r="E2" s="5"/>
      <c r="F2" s="5"/>
    </row>
    <row r="3" spans="1:6" ht="24.75" customHeight="1"/>
    <row r="4" spans="1:6">
      <c r="A4" s="30" t="s">
        <v>17</v>
      </c>
      <c r="B4" s="31"/>
      <c r="C4" s="31"/>
      <c r="D4" s="31"/>
      <c r="E4" s="31"/>
      <c r="F4" s="31"/>
    </row>
    <row r="5" spans="1:6" ht="54" customHeight="1">
      <c r="A5" s="21" t="s">
        <v>0</v>
      </c>
      <c r="B5" s="22" t="s">
        <v>8</v>
      </c>
      <c r="C5" s="22" t="s">
        <v>2</v>
      </c>
      <c r="D5" s="22" t="s">
        <v>4</v>
      </c>
      <c r="E5" s="23" t="s">
        <v>1</v>
      </c>
      <c r="F5" s="24" t="s">
        <v>9</v>
      </c>
    </row>
    <row r="6" spans="1:6" ht="15" customHeight="1">
      <c r="A6" s="21"/>
      <c r="B6" s="22"/>
      <c r="C6" s="22"/>
      <c r="D6" s="22"/>
      <c r="E6" s="23"/>
      <c r="F6" s="25"/>
    </row>
    <row r="7" spans="1:6">
      <c r="A7" s="6">
        <v>1</v>
      </c>
      <c r="B7" s="7" t="s">
        <v>16</v>
      </c>
      <c r="C7" s="7">
        <v>1</v>
      </c>
      <c r="D7" s="7" t="s">
        <v>14</v>
      </c>
      <c r="E7" s="8">
        <v>108138</v>
      </c>
      <c r="F7" s="8">
        <f>C7*E7</f>
        <v>108138</v>
      </c>
    </row>
    <row r="8" spans="1:6">
      <c r="A8" s="6">
        <v>2</v>
      </c>
      <c r="B8" s="7" t="s">
        <v>18</v>
      </c>
      <c r="C8" s="7">
        <v>1</v>
      </c>
      <c r="D8" s="7" t="s">
        <v>14</v>
      </c>
      <c r="E8" s="8">
        <v>118052</v>
      </c>
      <c r="F8" s="8">
        <f>C8*E8</f>
        <v>118052</v>
      </c>
    </row>
    <row r="9" spans="1:6" ht="18" customHeight="1">
      <c r="A9" s="15" t="s">
        <v>3</v>
      </c>
      <c r="B9" s="16"/>
      <c r="C9" s="16"/>
      <c r="D9" s="16"/>
      <c r="E9" s="17"/>
      <c r="F9" s="8">
        <f>SUM(F7:F8)</f>
        <v>226190</v>
      </c>
    </row>
    <row r="10" spans="1:6" ht="18" customHeight="1">
      <c r="A10" s="15" t="s">
        <v>7</v>
      </c>
      <c r="B10" s="16"/>
      <c r="C10" s="16"/>
      <c r="D10" s="16"/>
      <c r="E10" s="17"/>
      <c r="F10" s="8">
        <f>F11-F9</f>
        <v>22619.000000000029</v>
      </c>
    </row>
    <row r="11" spans="1:6" ht="18" customHeight="1">
      <c r="A11" s="18" t="s">
        <v>15</v>
      </c>
      <c r="B11" s="19"/>
      <c r="C11" s="19"/>
      <c r="D11" s="19"/>
      <c r="E11" s="20"/>
      <c r="F11" s="9">
        <f>F9*1.1</f>
        <v>248809.00000000003</v>
      </c>
    </row>
    <row r="12" spans="1:6">
      <c r="A12" s="10"/>
      <c r="B12" s="29"/>
      <c r="C12" s="29"/>
      <c r="D12" s="29"/>
      <c r="E12" s="29"/>
      <c r="F12" s="29"/>
    </row>
    <row r="13" spans="1:6" ht="54" customHeight="1">
      <c r="A13" s="21" t="s">
        <v>0</v>
      </c>
      <c r="B13" s="22" t="s">
        <v>10</v>
      </c>
      <c r="C13" s="22" t="s">
        <v>2</v>
      </c>
      <c r="D13" s="22" t="s">
        <v>4</v>
      </c>
      <c r="E13" s="23" t="s">
        <v>1</v>
      </c>
      <c r="F13" s="24" t="s">
        <v>11</v>
      </c>
    </row>
    <row r="14" spans="1:6" ht="18" customHeight="1">
      <c r="A14" s="21"/>
      <c r="B14" s="22"/>
      <c r="C14" s="22"/>
      <c r="D14" s="22"/>
      <c r="E14" s="23"/>
      <c r="F14" s="25"/>
    </row>
    <row r="15" spans="1:6">
      <c r="A15" s="6">
        <v>1</v>
      </c>
      <c r="B15" s="11" t="s">
        <v>16</v>
      </c>
      <c r="C15" s="7">
        <v>1</v>
      </c>
      <c r="D15" s="7" t="s">
        <v>13</v>
      </c>
      <c r="E15" s="8">
        <v>64046</v>
      </c>
      <c r="F15" s="8">
        <f>C15*E15</f>
        <v>64046</v>
      </c>
    </row>
    <row r="16" spans="1:6">
      <c r="A16" s="6">
        <v>2</v>
      </c>
      <c r="B16" s="11" t="s">
        <v>19</v>
      </c>
      <c r="C16" s="7">
        <v>1</v>
      </c>
      <c r="D16" s="7" t="s">
        <v>13</v>
      </c>
      <c r="E16" s="8">
        <v>62611</v>
      </c>
      <c r="F16" s="8">
        <f>C16*E16</f>
        <v>62611</v>
      </c>
    </row>
    <row r="17" spans="1:6">
      <c r="A17" s="12"/>
      <c r="B17" s="16" t="s">
        <v>5</v>
      </c>
      <c r="C17" s="16"/>
      <c r="D17" s="16"/>
      <c r="E17" s="17"/>
      <c r="F17" s="8">
        <f>SUM(F15:F16)</f>
        <v>126657</v>
      </c>
    </row>
    <row r="18" spans="1:6" ht="18" customHeight="1">
      <c r="A18" s="15" t="s">
        <v>12</v>
      </c>
      <c r="B18" s="16"/>
      <c r="C18" s="16"/>
      <c r="D18" s="16"/>
      <c r="E18" s="17"/>
      <c r="F18" s="13">
        <f>F11+F17</f>
        <v>375466</v>
      </c>
    </row>
    <row r="19" spans="1:6">
      <c r="A19" s="26" t="s">
        <v>6</v>
      </c>
      <c r="B19" s="27"/>
      <c r="C19" s="27"/>
      <c r="D19" s="27"/>
      <c r="E19" s="28"/>
      <c r="F19" s="14">
        <f>(100*F17)/F18</f>
        <v>33.733280776421836</v>
      </c>
    </row>
  </sheetData>
  <mergeCells count="20">
    <mergeCell ref="A9:E9"/>
    <mergeCell ref="D5:D6"/>
    <mergeCell ref="A4:F4"/>
    <mergeCell ref="A5:A6"/>
    <mergeCell ref="B5:B6"/>
    <mergeCell ref="C5:C6"/>
    <mergeCell ref="F5:F6"/>
    <mergeCell ref="E5:E6"/>
    <mergeCell ref="F13:F14"/>
    <mergeCell ref="A19:E19"/>
    <mergeCell ref="A18:E18"/>
    <mergeCell ref="B12:F12"/>
    <mergeCell ref="B17:E17"/>
    <mergeCell ref="A10:E10"/>
    <mergeCell ref="A11:E11"/>
    <mergeCell ref="A13:A14"/>
    <mergeCell ref="B13:B14"/>
    <mergeCell ref="C13:C14"/>
    <mergeCell ref="D13:D14"/>
    <mergeCell ref="E13:E1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Розрахунок бюджету проєкту ОСББ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Юлия</dc:creator>
  <cp:lastModifiedBy>I am</cp:lastModifiedBy>
  <cp:lastPrinted>2021-06-11T12:47:42Z</cp:lastPrinted>
  <dcterms:created xsi:type="dcterms:W3CDTF">2016-09-21T11:18:44Z</dcterms:created>
  <dcterms:modified xsi:type="dcterms:W3CDTF">2021-06-27T17:08:00Z</dcterms:modified>
</cp:coreProperties>
</file>