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Бюджет участі 2021\"/>
    </mc:Choice>
  </mc:AlternateContent>
  <bookViews>
    <workbookView xWindow="345" yWindow="1575" windowWidth="13275" windowHeight="75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" i="1"/>
  <c r="F4" i="1"/>
  <c r="F5" i="1"/>
  <c r="F6" i="1"/>
  <c r="F7" i="1"/>
  <c r="F8" i="1"/>
  <c r="F9" i="1"/>
  <c r="F10" i="1"/>
  <c r="F11" i="1"/>
  <c r="F12" i="1"/>
  <c r="F27" i="1" l="1"/>
  <c r="F29" i="1" s="1"/>
  <c r="F28" i="1" s="1"/>
</calcChain>
</file>

<file path=xl/sharedStrings.xml><?xml version="1.0" encoding="utf-8"?>
<sst xmlns="http://schemas.openxmlformats.org/spreadsheetml/2006/main" count="58" uniqueCount="35">
  <si>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</si>
  <si>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</si>
  <si>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</si>
  <si>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</si>
  <si>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</si>
  <si>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</si>
  <si>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</si>
  <si>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</si>
  <si>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</si>
  <si>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</si>
  <si>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Ксилофон ADAMS Solist 2XFS2LRV401</t>
  </si>
  <si>
    <t>Альт саксофон J.MICHAEL AL-600 (P) Alto Saxophone</t>
  </si>
  <si>
    <t>Флейта YAMAHA YFL222</t>
  </si>
  <si>
    <t>Чохол RockBag Student Line 20518</t>
  </si>
  <si>
    <t>Радіосистема Prodipe UHF B210 DSP Solo Headset</t>
  </si>
  <si>
    <t>Тренувальний двосторонній пед Evans RealFeel 6"</t>
  </si>
  <si>
    <t>Укулеле концерт з підключенням FLIGHT DUC 323 MAH/EQ</t>
  </si>
  <si>
    <t>Бас-гітара акустична IBANEZ AEB8E</t>
  </si>
  <si>
    <t>Класична гітара Paco Castillo Model 201</t>
  </si>
  <si>
    <t>Цифрове піаніно YAMAHA Clavinova CLP-725 (Polished Ebony)</t>
  </si>
  <si>
    <t>Акордеон Weltmeister Perle 26/48/II/3</t>
  </si>
  <si>
    <t>Домра Пріма Trembita Д-01</t>
  </si>
  <si>
    <t>Інструментальний мікрофон PRA383XLR</t>
  </si>
  <si>
    <t>Мікрофон VL21-C Lanen Violin &amp; Alto</t>
  </si>
  <si>
    <t>Напівакустична гітара Harley Benton HB-35 VB Vintage Series</t>
  </si>
  <si>
    <t>Труба YAMAHA YTR-3335S</t>
  </si>
  <si>
    <t>Акустична скрипка STENTOR 1018E STUDENT STANDARD 1/2</t>
  </si>
  <si>
    <t>Мостик для скрипки 1/2-3/4 Kun Collapsible 200C</t>
  </si>
  <si>
    <t>Музичне навчання із задоволенням. Мотивація. Реалізація. Успіх.</t>
  </si>
  <si>
    <t>Комбопідсилювач MUSTANG LT50</t>
  </si>
  <si>
    <t xml:space="preserve">Стілець учнівський " Кадет" </t>
  </si>
  <si>
    <t>Стіл учнівський двомісний УСБР 21</t>
  </si>
  <si>
    <t xml:space="preserve">Тренувальний двосторонній пед Evans RealFeel 12" </t>
  </si>
  <si>
    <t>Флейта-пікколо Roy Benson PC-502</t>
  </si>
  <si>
    <t>Стілець ІЗО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</si>
</sst>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70" zoomScaleNormal="70" workbookViewId="0">
      <selection activeCell="A27" sqref="A27:XFD27"/>
    </sheetView>
  </sheetViews>
  <sheetFormatPr defaultColWidth="9.140625" defaultRowHeight="18" x14ac:dyDescent="0.25"/>
  <cols>
    <col min="1" max="1" width="5.85546875" style="1" customWidth="1"/>
    <col min="2" max="2" width="99.57031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2" t="s">
        <v>28</v>
      </c>
      <c r="B1" s="13"/>
      <c r="C1" s="13"/>
      <c r="D1" s="13"/>
      <c r="E1" s="13"/>
      <c r="F1" s="14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9">
        <v>1</v>
      </c>
      <c r="B3" s="11" t="s">
        <v>19</v>
      </c>
      <c r="C3" s="4">
        <v>1</v>
      </c>
      <c r="D3" s="4" t="s">
        <v>9</v>
      </c>
      <c r="E3" s="4">
        <v>56979</v>
      </c>
      <c r="F3" s="4">
        <f>C3*E3</f>
        <v>56979</v>
      </c>
    </row>
    <row r="4" spans="1:6" x14ac:dyDescent="0.25">
      <c r="A4" s="9">
        <v>2</v>
      </c>
      <c r="B4" s="11" t="s">
        <v>20</v>
      </c>
      <c r="C4" s="4">
        <v>1</v>
      </c>
      <c r="D4" s="4" t="s">
        <v>9</v>
      </c>
      <c r="E4" s="4">
        <v>56043</v>
      </c>
      <c r="F4" s="4">
        <f t="shared" ref="F4:F16" si="0">C4*E4</f>
        <v>56043</v>
      </c>
    </row>
    <row r="5" spans="1:6" x14ac:dyDescent="0.25">
      <c r="A5" s="9">
        <v>3</v>
      </c>
      <c r="B5" s="11" t="s">
        <v>27</v>
      </c>
      <c r="C5" s="4">
        <v>5</v>
      </c>
      <c r="D5" s="4" t="s">
        <v>9</v>
      </c>
      <c r="E5" s="4">
        <v>1172</v>
      </c>
      <c r="F5" s="4">
        <f t="shared" si="0"/>
        <v>5860</v>
      </c>
    </row>
    <row r="6" spans="1:6" x14ac:dyDescent="0.25">
      <c r="A6" s="9">
        <v>4</v>
      </c>
      <c r="B6" s="10" t="s">
        <v>18</v>
      </c>
      <c r="C6" s="4">
        <v>1</v>
      </c>
      <c r="D6" s="4" t="s">
        <v>9</v>
      </c>
      <c r="E6" s="4">
        <v>10131</v>
      </c>
      <c r="F6" s="4">
        <f t="shared" si="0"/>
        <v>10131</v>
      </c>
    </row>
    <row r="7" spans="1:6" x14ac:dyDescent="0.25">
      <c r="A7" s="9">
        <v>5</v>
      </c>
      <c r="B7" s="10" t="s">
        <v>13</v>
      </c>
      <c r="C7" s="4">
        <v>3</v>
      </c>
      <c r="D7" s="4" t="s">
        <v>9</v>
      </c>
      <c r="E7" s="4">
        <v>582</v>
      </c>
      <c r="F7" s="4">
        <f t="shared" si="0"/>
        <v>1746</v>
      </c>
    </row>
    <row r="8" spans="1:6" x14ac:dyDescent="0.25">
      <c r="A8" s="9">
        <v>6</v>
      </c>
      <c r="B8" s="10" t="s">
        <v>17</v>
      </c>
      <c r="C8" s="4">
        <v>1</v>
      </c>
      <c r="D8" s="4" t="s">
        <v>9</v>
      </c>
      <c r="E8" s="4">
        <v>7261</v>
      </c>
      <c r="F8" s="4">
        <f t="shared" si="0"/>
        <v>7261</v>
      </c>
    </row>
    <row r="9" spans="1:6" x14ac:dyDescent="0.25">
      <c r="A9" s="9">
        <v>7</v>
      </c>
      <c r="B9" s="10" t="s">
        <v>24</v>
      </c>
      <c r="C9" s="4">
        <v>1</v>
      </c>
      <c r="D9" s="4" t="s">
        <v>9</v>
      </c>
      <c r="E9" s="4">
        <v>8900</v>
      </c>
      <c r="F9" s="4">
        <f t="shared" si="0"/>
        <v>8900</v>
      </c>
    </row>
    <row r="10" spans="1:6" x14ac:dyDescent="0.25">
      <c r="A10" s="9">
        <v>8</v>
      </c>
      <c r="B10" s="10" t="s">
        <v>16</v>
      </c>
      <c r="C10" s="4">
        <v>2</v>
      </c>
      <c r="D10" s="4" t="s">
        <v>9</v>
      </c>
      <c r="E10" s="4">
        <v>3976</v>
      </c>
      <c r="F10" s="4">
        <f t="shared" si="0"/>
        <v>7952</v>
      </c>
    </row>
    <row r="11" spans="1:6" x14ac:dyDescent="0.25">
      <c r="A11" s="9">
        <v>9</v>
      </c>
      <c r="B11" s="11" t="s">
        <v>26</v>
      </c>
      <c r="C11" s="4">
        <v>2</v>
      </c>
      <c r="D11" s="4" t="s">
        <v>9</v>
      </c>
      <c r="E11" s="4">
        <v>3303</v>
      </c>
      <c r="F11" s="4">
        <f t="shared" si="0"/>
        <v>6606</v>
      </c>
    </row>
    <row r="12" spans="1:6" x14ac:dyDescent="0.25">
      <c r="A12" s="9">
        <v>10</v>
      </c>
      <c r="B12" s="10" t="s">
        <v>21</v>
      </c>
      <c r="C12" s="4">
        <v>4</v>
      </c>
      <c r="D12" s="4" t="s">
        <v>9</v>
      </c>
      <c r="E12" s="4">
        <v>6064</v>
      </c>
      <c r="F12" s="4">
        <f t="shared" si="0"/>
        <v>24256</v>
      </c>
    </row>
    <row r="13" spans="1:6" x14ac:dyDescent="0.25">
      <c r="A13" s="9">
        <v>11</v>
      </c>
      <c r="B13" s="10" t="s">
        <v>29</v>
      </c>
      <c r="C13" s="4">
        <v>1</v>
      </c>
      <c r="D13" s="4" t="s">
        <v>9</v>
      </c>
      <c r="E13" s="4">
        <v>9590</v>
      </c>
      <c r="F13" s="4">
        <f t="shared" si="0"/>
        <v>9590</v>
      </c>
    </row>
    <row r="14" spans="1:6" x14ac:dyDescent="0.25">
      <c r="A14" s="9">
        <v>12</v>
      </c>
      <c r="B14" s="10" t="s">
        <v>22</v>
      </c>
      <c r="C14" s="4">
        <v>4</v>
      </c>
      <c r="D14" s="4" t="s">
        <v>9</v>
      </c>
      <c r="E14" s="4">
        <v>1624</v>
      </c>
      <c r="F14" s="4">
        <f t="shared" si="0"/>
        <v>6496</v>
      </c>
    </row>
    <row r="15" spans="1:6" x14ac:dyDescent="0.25">
      <c r="A15" s="9">
        <v>13</v>
      </c>
      <c r="B15" s="10" t="s">
        <v>23</v>
      </c>
      <c r="C15" s="4">
        <v>1</v>
      </c>
      <c r="D15" s="4" t="s">
        <v>9</v>
      </c>
      <c r="E15" s="4">
        <v>3161</v>
      </c>
      <c r="F15" s="4">
        <f t="shared" si="0"/>
        <v>3161</v>
      </c>
    </row>
    <row r="16" spans="1:6" x14ac:dyDescent="0.25">
      <c r="A16" s="9">
        <v>14</v>
      </c>
      <c r="B16" s="10" t="s">
        <v>14</v>
      </c>
      <c r="C16" s="4">
        <v>1</v>
      </c>
      <c r="D16" s="4" t="s">
        <v>9</v>
      </c>
      <c r="E16" s="4">
        <v>7625</v>
      </c>
      <c r="F16" s="4">
        <f t="shared" si="0"/>
        <v>7625</v>
      </c>
    </row>
    <row r="17" spans="1:6" x14ac:dyDescent="0.25">
      <c r="A17" s="9">
        <v>15</v>
      </c>
      <c r="B17" s="10" t="s">
        <v>10</v>
      </c>
      <c r="C17" s="4">
        <v>1</v>
      </c>
      <c r="D17" s="4" t="s">
        <v>9</v>
      </c>
      <c r="E17" s="4">
        <v>60300</v>
      </c>
      <c r="F17" s="4">
        <f t="shared" ref="F17:F24" si="1">C17*E17</f>
        <v>60300</v>
      </c>
    </row>
    <row r="18" spans="1:6" x14ac:dyDescent="0.25">
      <c r="A18" s="9">
        <v>16</v>
      </c>
      <c r="B18" s="10" t="s">
        <v>32</v>
      </c>
      <c r="C18" s="4">
        <v>2</v>
      </c>
      <c r="D18" s="4" t="s">
        <v>9</v>
      </c>
      <c r="E18" s="4">
        <v>1427</v>
      </c>
      <c r="F18" s="4">
        <f t="shared" si="1"/>
        <v>2854</v>
      </c>
    </row>
    <row r="19" spans="1:6" x14ac:dyDescent="0.25">
      <c r="A19" s="9">
        <v>17</v>
      </c>
      <c r="B19" s="10" t="s">
        <v>15</v>
      </c>
      <c r="C19" s="4">
        <v>2</v>
      </c>
      <c r="D19" s="4" t="s">
        <v>9</v>
      </c>
      <c r="E19" s="4">
        <v>828</v>
      </c>
      <c r="F19" s="4">
        <f t="shared" si="1"/>
        <v>1656</v>
      </c>
    </row>
    <row r="20" spans="1:6" x14ac:dyDescent="0.25">
      <c r="A20" s="9">
        <v>18</v>
      </c>
      <c r="B20" s="10" t="s">
        <v>11</v>
      </c>
      <c r="C20" s="4">
        <v>2</v>
      </c>
      <c r="D20" s="4" t="s">
        <v>9</v>
      </c>
      <c r="E20" s="4">
        <v>13951</v>
      </c>
      <c r="F20" s="4">
        <f t="shared" si="1"/>
        <v>27902</v>
      </c>
    </row>
    <row r="21" spans="1:6" x14ac:dyDescent="0.25">
      <c r="A21" s="9">
        <v>19</v>
      </c>
      <c r="B21" s="10" t="s">
        <v>33</v>
      </c>
      <c r="C21" s="4">
        <v>1</v>
      </c>
      <c r="D21" s="4" t="s">
        <v>9</v>
      </c>
      <c r="E21" s="4">
        <v>14008</v>
      </c>
      <c r="F21" s="4">
        <f t="shared" si="1"/>
        <v>14008</v>
      </c>
    </row>
    <row r="22" spans="1:6" x14ac:dyDescent="0.25">
      <c r="A22" s="9">
        <v>20</v>
      </c>
      <c r="B22" s="10" t="s">
        <v>12</v>
      </c>
      <c r="C22" s="4">
        <v>1</v>
      </c>
      <c r="D22" s="4" t="s">
        <v>9</v>
      </c>
      <c r="E22" s="4">
        <v>16875</v>
      </c>
      <c r="F22" s="4">
        <f t="shared" si="1"/>
        <v>16875</v>
      </c>
    </row>
    <row r="23" spans="1:6" x14ac:dyDescent="0.25">
      <c r="A23" s="9">
        <v>21</v>
      </c>
      <c r="B23" s="10" t="s">
        <v>25</v>
      </c>
      <c r="C23" s="4">
        <v>1</v>
      </c>
      <c r="D23" s="4" t="s">
        <v>9</v>
      </c>
      <c r="E23" s="4">
        <v>19854</v>
      </c>
      <c r="F23" s="4">
        <f t="shared" si="1"/>
        <v>19854</v>
      </c>
    </row>
    <row r="24" spans="1:6" x14ac:dyDescent="0.25">
      <c r="A24" s="9">
        <v>22</v>
      </c>
      <c r="B24" s="11" t="s">
        <v>30</v>
      </c>
      <c r="C24" s="4">
        <v>23</v>
      </c>
      <c r="D24" s="4" t="s">
        <v>9</v>
      </c>
      <c r="E24" s="4">
        <v>630</v>
      </c>
      <c r="F24" s="4">
        <f t="shared" si="1"/>
        <v>14490</v>
      </c>
    </row>
    <row r="25" spans="1:6" x14ac:dyDescent="0.25">
      <c r="A25" s="9">
        <v>23</v>
      </c>
      <c r="B25" s="11" t="s">
        <v>31</v>
      </c>
      <c r="C25" s="4">
        <v>16</v>
      </c>
      <c r="D25" s="4" t="s">
        <v>9</v>
      </c>
      <c r="E25" s="4">
        <v>2414</v>
      </c>
      <c r="F25" s="4">
        <f t="shared" ref="F25:F26" si="2">C25*E25</f>
        <v>38624</v>
      </c>
    </row>
    <row r="26" spans="1:6" x14ac:dyDescent="0.25">
      <c r="A26" s="9">
        <v>24</v>
      </c>
      <c r="B26" s="11" t="s">
        <v>34</v>
      </c>
      <c r="C26" s="4">
        <v>60</v>
      </c>
      <c r="D26" s="4" t="s">
        <v>9</v>
      </c>
      <c r="E26" s="4">
        <v>747</v>
      </c>
      <c r="F26" s="4">
        <f t="shared" si="2"/>
        <v>44820</v>
      </c>
    </row>
    <row r="27" spans="1:6" x14ac:dyDescent="0.25">
      <c r="A27" s="15" t="s">
        <v>6</v>
      </c>
      <c r="B27" s="16"/>
      <c r="C27" s="16"/>
      <c r="D27" s="16"/>
      <c r="E27" s="17"/>
      <c r="F27" s="5">
        <f>SUM(F3:F26)</f>
        <v>453989</v>
      </c>
    </row>
    <row r="28" spans="1:6" ht="19.5" customHeight="1" x14ac:dyDescent="0.25">
      <c r="A28" s="18" t="s">
        <v>8</v>
      </c>
      <c r="B28" s="19"/>
      <c r="C28" s="19"/>
      <c r="D28" s="19"/>
      <c r="E28" s="20"/>
      <c r="F28" s="5">
        <f>F29-F27</f>
        <v>45398.900000000023</v>
      </c>
    </row>
    <row r="29" spans="1:6" x14ac:dyDescent="0.25">
      <c r="A29" s="21" t="s">
        <v>5</v>
      </c>
      <c r="B29" s="22"/>
      <c r="C29" s="22"/>
      <c r="D29" s="22"/>
      <c r="E29" s="23"/>
      <c r="F29" s="6">
        <f>F27*1.1</f>
        <v>499387.9</v>
      </c>
    </row>
    <row r="30" spans="1:6" ht="16.899999999999999" x14ac:dyDescent="0.25">
      <c r="A30" s="7"/>
      <c r="B30" s="8"/>
      <c r="C30" s="8"/>
      <c r="D30" s="8"/>
      <c r="E30" s="8"/>
      <c r="F30" s="7"/>
    </row>
    <row r="31" spans="1:6" ht="16.899999999999999" x14ac:dyDescent="0.25">
      <c r="A31" s="7"/>
      <c r="B31" s="8"/>
      <c r="C31" s="8"/>
      <c r="D31" s="8"/>
      <c r="E31" s="8"/>
      <c r="F31" s="7"/>
    </row>
  </sheetData>
  <mergeCells count="4">
    <mergeCell ref="A1:F1"/>
    <mergeCell ref="A27:E27"/>
    <mergeCell ref="A28:E28"/>
    <mergeCell ref="A29:E2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MS6-D</cp:lastModifiedBy>
  <cp:lastPrinted>2021-04-22T12:47:06Z</cp:lastPrinted>
  <dcterms:created xsi:type="dcterms:W3CDTF">2016-09-21T11:18:44Z</dcterms:created>
  <dcterms:modified xsi:type="dcterms:W3CDTF">2021-06-11T15:25:15Z</dcterms:modified>
</cp:coreProperties>
</file>