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бюджет 2021-2022\"/>
    </mc:Choice>
  </mc:AlternateContent>
  <bookViews>
    <workbookView xWindow="0" yWindow="0" windowWidth="28800" windowHeight="11610"/>
  </bookViews>
  <sheets>
    <sheet name="Бюджет проєкту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3" i="1" l="1"/>
  <c r="F4" i="1"/>
  <c r="F5" i="1"/>
  <c r="F6" i="1"/>
  <c r="F7" i="1"/>
  <c r="F8" i="1"/>
  <c r="F9" i="1"/>
  <c r="F10" i="1"/>
  <c r="F11" i="1"/>
  <c r="F25" i="1" l="1"/>
  <c r="F27" i="1" s="1"/>
  <c r="F26" i="1" s="1"/>
</calcChain>
</file>

<file path=xl/sharedStrings.xml><?xml version="1.0" encoding="utf-8"?>
<sst xmlns="http://schemas.openxmlformats.org/spreadsheetml/2006/main" count="54" uniqueCount="33">
  <si>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</si>
  <si>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</si>
  <si>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</si>
  <si>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</si>
  <si>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</si>
  <si>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</si>
  <si>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</si>
  <si>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</si>
  <si>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</si>
  <si>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шт</t>
  </si>
  <si>
    <t>Все для дітей</t>
  </si>
  <si>
    <t>БФП ч/б друку Canon i-Sensys MF112</t>
  </si>
  <si>
    <t>Принтер для цветной печати Epson L810</t>
  </si>
  <si>
    <t>Пилосос для с/п без мішка Rowenta</t>
  </si>
  <si>
    <t>Пилосос миючий з аквафільтром Bosch</t>
  </si>
  <si>
    <t>Ноутбук Acer Swift 1 SF114-33</t>
  </si>
  <si>
    <t>Активна акустична система Behringer Europort EPS500MP3</t>
  </si>
  <si>
    <t>Моноблок Lenovo ThinkCentre M820z </t>
  </si>
  <si>
    <t>Телевизор Akai UA55DM2500S9</t>
  </si>
  <si>
    <t>Інтерактивна підлога Briolight Е</t>
  </si>
  <si>
    <t>Телевізор Ergo 32DHS7000</t>
  </si>
  <si>
    <t>Кронштейн ITech PLB-60 Black</t>
  </si>
  <si>
    <t>Кронштейн UniBracket 27" BZ11-12</t>
  </si>
  <si>
    <t>МФУ цветной печати Canon PIXMA G2411</t>
  </si>
  <si>
    <t>БФП ч/б друку Brother DCP-1602R</t>
  </si>
  <si>
    <t>Акустика Clarity MAX15MBAW</t>
  </si>
  <si>
    <t>Мікшерний пульт HL Audio SMR6</t>
  </si>
  <si>
    <t>Прожектор LED BM003A(LED PAR 64)</t>
  </si>
  <si>
    <t>Світильник трековий</t>
  </si>
  <si>
    <t>Epson EB-W06 White</t>
  </si>
  <si>
    <t>Телевізор Kivi 24H600KD</t>
  </si>
  <si>
    <t>SMART Проектор HD портативний XPRO PANOPLUS XMI (4200 lumen) на ОС Андроід с WiFi функцією Screen Mirroring та Bluetooth + Тринога 1 метр в комплекті</t>
  </si>
  <si>
    <t>Лазерний проектор Диско LASER HJ09 2in1 Laser Stage з триногою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</si>
</sst>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4"/>
      <color rgb="FF21212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120" zoomScaleNormal="120" workbookViewId="0">
      <selection activeCell="B24" sqref="B24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ht="18" customHeight="1" x14ac:dyDescent="0.25">
      <c r="A1" s="9" t="s">
        <v>10</v>
      </c>
      <c r="B1" s="10"/>
      <c r="C1" s="10"/>
      <c r="D1" s="10"/>
      <c r="E1" s="10"/>
      <c r="F1" s="11"/>
    </row>
    <row r="2" spans="1:6" ht="18" customHeight="1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ht="18" customHeight="1" x14ac:dyDescent="0.25">
      <c r="A3" s="4">
        <v>1</v>
      </c>
      <c r="B3" s="22" t="s">
        <v>11</v>
      </c>
      <c r="C3" s="4">
        <v>1</v>
      </c>
      <c r="D3" s="4" t="s">
        <v>9</v>
      </c>
      <c r="E3" s="4">
        <v>7500</v>
      </c>
      <c r="F3" s="4">
        <f>C3*E3</f>
        <v>7500</v>
      </c>
    </row>
    <row r="4" spans="1:6" ht="18" customHeight="1" x14ac:dyDescent="0.25">
      <c r="A4" s="4">
        <v>2</v>
      </c>
      <c r="B4" s="22" t="s">
        <v>12</v>
      </c>
      <c r="C4" s="4">
        <v>1</v>
      </c>
      <c r="D4" s="4" t="s">
        <v>9</v>
      </c>
      <c r="E4" s="4">
        <v>11000</v>
      </c>
      <c r="F4" s="4">
        <f t="shared" ref="F4:F25" si="0">C4*E4</f>
        <v>11000</v>
      </c>
    </row>
    <row r="5" spans="1:6" ht="18" customHeight="1" x14ac:dyDescent="0.25">
      <c r="A5" s="4">
        <v>3</v>
      </c>
      <c r="B5" s="22" t="s">
        <v>13</v>
      </c>
      <c r="C5" s="4">
        <v>1</v>
      </c>
      <c r="D5" s="4" t="s">
        <v>9</v>
      </c>
      <c r="E5" s="4">
        <v>5000</v>
      </c>
      <c r="F5" s="4">
        <f t="shared" si="0"/>
        <v>5000</v>
      </c>
    </row>
    <row r="6" spans="1:6" ht="18.75" customHeight="1" x14ac:dyDescent="0.25">
      <c r="A6" s="4">
        <v>4</v>
      </c>
      <c r="B6" s="22" t="s">
        <v>14</v>
      </c>
      <c r="C6" s="4">
        <v>1</v>
      </c>
      <c r="D6" s="4" t="s">
        <v>9</v>
      </c>
      <c r="E6" s="4">
        <v>6200</v>
      </c>
      <c r="F6" s="4">
        <f t="shared" si="0"/>
        <v>6200</v>
      </c>
    </row>
    <row r="7" spans="1:6" ht="18.75" x14ac:dyDescent="0.25">
      <c r="A7" s="4">
        <v>5</v>
      </c>
      <c r="B7" s="22" t="s">
        <v>15</v>
      </c>
      <c r="C7" s="4">
        <v>1</v>
      </c>
      <c r="D7" s="4" t="s">
        <v>9</v>
      </c>
      <c r="E7" s="4">
        <v>14000</v>
      </c>
      <c r="F7" s="4">
        <f t="shared" si="0"/>
        <v>14000</v>
      </c>
    </row>
    <row r="8" spans="1:6" ht="27.75" customHeight="1" x14ac:dyDescent="0.25">
      <c r="A8" s="4">
        <v>6</v>
      </c>
      <c r="B8" s="23" t="s">
        <v>16</v>
      </c>
      <c r="C8" s="4">
        <v>1</v>
      </c>
      <c r="D8" s="4" t="s">
        <v>9</v>
      </c>
      <c r="E8" s="4">
        <v>17395</v>
      </c>
      <c r="F8" s="4">
        <f t="shared" si="0"/>
        <v>17395</v>
      </c>
    </row>
    <row r="9" spans="1:6" ht="27.75" customHeight="1" x14ac:dyDescent="0.25">
      <c r="A9" s="4">
        <v>7</v>
      </c>
      <c r="B9" s="23" t="s">
        <v>17</v>
      </c>
      <c r="C9" s="4">
        <v>3</v>
      </c>
      <c r="D9" s="4" t="s">
        <v>9</v>
      </c>
      <c r="E9" s="4">
        <v>14000</v>
      </c>
      <c r="F9" s="4">
        <f t="shared" si="0"/>
        <v>42000</v>
      </c>
    </row>
    <row r="10" spans="1:6" ht="27.75" customHeight="1" x14ac:dyDescent="0.25">
      <c r="A10" s="4">
        <v>8</v>
      </c>
      <c r="B10" s="24" t="s">
        <v>18</v>
      </c>
      <c r="C10" s="4">
        <v>2</v>
      </c>
      <c r="D10" s="4" t="s">
        <v>9</v>
      </c>
      <c r="E10" s="4">
        <v>9500</v>
      </c>
      <c r="F10" s="4">
        <f t="shared" si="0"/>
        <v>19000</v>
      </c>
    </row>
    <row r="11" spans="1:6" ht="27.75" customHeight="1" x14ac:dyDescent="0.25">
      <c r="A11" s="4">
        <v>9</v>
      </c>
      <c r="B11" s="21" t="s">
        <v>19</v>
      </c>
      <c r="C11" s="4">
        <v>1</v>
      </c>
      <c r="D11" s="4" t="s">
        <v>9</v>
      </c>
      <c r="E11" s="4">
        <v>145000</v>
      </c>
      <c r="F11" s="4">
        <f t="shared" si="0"/>
        <v>145000</v>
      </c>
    </row>
    <row r="12" spans="1:6" ht="27.75" customHeight="1" x14ac:dyDescent="0.25">
      <c r="A12" s="4">
        <v>10</v>
      </c>
      <c r="B12" s="21" t="s">
        <v>20</v>
      </c>
      <c r="C12" s="4">
        <v>3</v>
      </c>
      <c r="D12" s="4" t="s">
        <v>9</v>
      </c>
      <c r="E12" s="4">
        <v>6000</v>
      </c>
      <c r="F12" s="4">
        <f t="shared" si="0"/>
        <v>18000</v>
      </c>
    </row>
    <row r="13" spans="1:6" ht="27.75" customHeight="1" x14ac:dyDescent="0.25">
      <c r="A13" s="4">
        <v>11</v>
      </c>
      <c r="B13" s="21" t="s">
        <v>21</v>
      </c>
      <c r="C13" s="4">
        <v>3</v>
      </c>
      <c r="D13" s="4" t="s">
        <v>9</v>
      </c>
      <c r="E13" s="4">
        <v>400</v>
      </c>
      <c r="F13" s="4">
        <f t="shared" si="0"/>
        <v>1200</v>
      </c>
    </row>
    <row r="14" spans="1:6" ht="27.75" customHeight="1" x14ac:dyDescent="0.25">
      <c r="A14" s="4">
        <v>12</v>
      </c>
      <c r="B14" s="21" t="s">
        <v>30</v>
      </c>
      <c r="C14" s="4">
        <v>4</v>
      </c>
      <c r="D14" s="4" t="s">
        <v>9</v>
      </c>
      <c r="E14" s="4">
        <v>5000</v>
      </c>
      <c r="F14" s="4">
        <f t="shared" si="0"/>
        <v>20000</v>
      </c>
    </row>
    <row r="15" spans="1:6" ht="27.75" customHeight="1" x14ac:dyDescent="0.25">
      <c r="A15" s="4">
        <v>13</v>
      </c>
      <c r="B15" s="21" t="s">
        <v>22</v>
      </c>
      <c r="C15" s="4">
        <v>4</v>
      </c>
      <c r="D15" s="4" t="s">
        <v>9</v>
      </c>
      <c r="E15" s="4">
        <v>250</v>
      </c>
      <c r="F15" s="4">
        <f t="shared" si="0"/>
        <v>1000</v>
      </c>
    </row>
    <row r="16" spans="1:6" ht="27.75" customHeight="1" x14ac:dyDescent="0.25">
      <c r="A16" s="4">
        <v>14</v>
      </c>
      <c r="B16" s="21" t="s">
        <v>23</v>
      </c>
      <c r="C16" s="4">
        <v>3</v>
      </c>
      <c r="D16" s="4" t="s">
        <v>9</v>
      </c>
      <c r="E16" s="4">
        <v>5400</v>
      </c>
      <c r="F16" s="4">
        <f t="shared" si="0"/>
        <v>16200</v>
      </c>
    </row>
    <row r="17" spans="1:6" ht="27.75" customHeight="1" x14ac:dyDescent="0.25">
      <c r="A17" s="4">
        <v>15</v>
      </c>
      <c r="B17" s="21" t="s">
        <v>24</v>
      </c>
      <c r="C17" s="4">
        <v>2</v>
      </c>
      <c r="D17" s="4" t="s">
        <v>9</v>
      </c>
      <c r="E17" s="4">
        <v>5400</v>
      </c>
      <c r="F17" s="4">
        <f t="shared" si="0"/>
        <v>10800</v>
      </c>
    </row>
    <row r="18" spans="1:6" ht="37.5" customHeight="1" x14ac:dyDescent="0.25">
      <c r="A18" s="4">
        <v>16</v>
      </c>
      <c r="B18" s="21" t="s">
        <v>31</v>
      </c>
      <c r="C18" s="4">
        <v>2</v>
      </c>
      <c r="D18" s="4" t="s">
        <v>9</v>
      </c>
      <c r="E18" s="4">
        <v>5300</v>
      </c>
      <c r="F18" s="4">
        <f t="shared" si="0"/>
        <v>10600</v>
      </c>
    </row>
    <row r="19" spans="1:6" ht="27.75" customHeight="1" x14ac:dyDescent="0.25">
      <c r="A19" s="4">
        <v>17</v>
      </c>
      <c r="B19" s="21" t="s">
        <v>25</v>
      </c>
      <c r="C19" s="4">
        <v>1</v>
      </c>
      <c r="D19" s="4" t="s">
        <v>9</v>
      </c>
      <c r="E19" s="4">
        <v>7200</v>
      </c>
      <c r="F19" s="4">
        <f t="shared" si="0"/>
        <v>7200</v>
      </c>
    </row>
    <row r="20" spans="1:6" ht="27.75" customHeight="1" x14ac:dyDescent="0.25">
      <c r="A20" s="4">
        <v>18</v>
      </c>
      <c r="B20" s="21" t="s">
        <v>26</v>
      </c>
      <c r="C20" s="4">
        <v>1</v>
      </c>
      <c r="D20" s="4" t="s">
        <v>9</v>
      </c>
      <c r="E20" s="4">
        <v>3012</v>
      </c>
      <c r="F20" s="4">
        <f t="shared" si="0"/>
        <v>3012</v>
      </c>
    </row>
    <row r="21" spans="1:6" ht="27.75" customHeight="1" x14ac:dyDescent="0.25">
      <c r="A21" s="4">
        <v>19</v>
      </c>
      <c r="B21" s="21" t="s">
        <v>27</v>
      </c>
      <c r="C21" s="4">
        <v>3</v>
      </c>
      <c r="D21" s="4" t="s">
        <v>9</v>
      </c>
      <c r="E21" s="4">
        <v>1310</v>
      </c>
      <c r="F21" s="4">
        <f t="shared" si="0"/>
        <v>3930</v>
      </c>
    </row>
    <row r="22" spans="1:6" ht="27.75" customHeight="1" x14ac:dyDescent="0.25">
      <c r="A22" s="4">
        <v>20</v>
      </c>
      <c r="B22" s="21" t="s">
        <v>28</v>
      </c>
      <c r="C22" s="4">
        <v>5</v>
      </c>
      <c r="D22" s="4" t="s">
        <v>9</v>
      </c>
      <c r="E22" s="4">
        <v>520</v>
      </c>
      <c r="F22" s="4">
        <f t="shared" si="0"/>
        <v>2600</v>
      </c>
    </row>
    <row r="23" spans="1:6" ht="27.75" customHeight="1" x14ac:dyDescent="0.25">
      <c r="A23" s="4">
        <v>21</v>
      </c>
      <c r="B23" s="21" t="s">
        <v>32</v>
      </c>
      <c r="C23" s="4">
        <v>2</v>
      </c>
      <c r="D23" s="4" t="s">
        <v>9</v>
      </c>
      <c r="E23" s="4">
        <v>381</v>
      </c>
      <c r="F23" s="4">
        <f t="shared" si="0"/>
        <v>762</v>
      </c>
    </row>
    <row r="24" spans="1:6" ht="27.75" customHeight="1" x14ac:dyDescent="0.25">
      <c r="A24" s="4">
        <v>22</v>
      </c>
      <c r="B24" s="23" t="s">
        <v>29</v>
      </c>
      <c r="C24" s="4">
        <v>5</v>
      </c>
      <c r="D24" s="4" t="s">
        <v>9</v>
      </c>
      <c r="E24" s="4">
        <v>18429</v>
      </c>
      <c r="F24" s="4">
        <f t="shared" si="0"/>
        <v>92145</v>
      </c>
    </row>
    <row r="25" spans="1:6" ht="27.75" customHeight="1" x14ac:dyDescent="0.25">
      <c r="A25" s="12" t="s">
        <v>6</v>
      </c>
      <c r="B25" s="13"/>
      <c r="C25" s="13"/>
      <c r="D25" s="13"/>
      <c r="E25" s="14"/>
      <c r="F25" s="5">
        <f>SUM(F3:F24)</f>
        <v>454544</v>
      </c>
    </row>
    <row r="26" spans="1:6" ht="27.75" customHeight="1" x14ac:dyDescent="0.25">
      <c r="A26" s="15" t="s">
        <v>8</v>
      </c>
      <c r="B26" s="16"/>
      <c r="C26" s="16"/>
      <c r="D26" s="16"/>
      <c r="E26" s="17"/>
      <c r="F26" s="5">
        <f>F27-F25</f>
        <v>45454.400000000023</v>
      </c>
    </row>
    <row r="27" spans="1:6" ht="27.75" customHeight="1" x14ac:dyDescent="0.25">
      <c r="A27" s="18" t="s">
        <v>5</v>
      </c>
      <c r="B27" s="19"/>
      <c r="C27" s="19"/>
      <c r="D27" s="19"/>
      <c r="E27" s="20"/>
      <c r="F27" s="6">
        <f>F25*1.1</f>
        <v>499998.4</v>
      </c>
    </row>
    <row r="28" spans="1:6" ht="27.75" customHeight="1" x14ac:dyDescent="0.25">
      <c r="A28" s="7"/>
      <c r="B28" s="8"/>
      <c r="C28" s="8"/>
      <c r="D28" s="8"/>
      <c r="E28" s="8"/>
      <c r="F28" s="7"/>
    </row>
    <row r="29" spans="1:6" ht="27.75" customHeight="1" x14ac:dyDescent="0.25">
      <c r="A29" s="7"/>
      <c r="B29" s="8"/>
      <c r="C29" s="8"/>
      <c r="D29" s="8"/>
      <c r="E29" s="8"/>
      <c r="F29" s="7"/>
    </row>
    <row r="30" spans="1:6" ht="24.75" customHeight="1" x14ac:dyDescent="0.25"/>
    <row r="31" spans="1:6" ht="24.75" customHeight="1" x14ac:dyDescent="0.25"/>
    <row r="46" ht="19.5" customHeight="1" x14ac:dyDescent="0.25"/>
  </sheetData>
  <mergeCells count="4">
    <mergeCell ref="A27:E27"/>
    <mergeCell ref="A1:F1"/>
    <mergeCell ref="A25:E25"/>
    <mergeCell ref="A26:E2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Администратор</cp:lastModifiedBy>
  <cp:lastPrinted>2021-04-22T12:47:06Z</cp:lastPrinted>
  <dcterms:created xsi:type="dcterms:W3CDTF">2016-09-21T11:18:44Z</dcterms:created>
  <dcterms:modified xsi:type="dcterms:W3CDTF">2021-06-15T07:02:20Z</dcterms:modified>
</cp:coreProperties>
</file>