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БЛАГОСВИТ\ГОРСОВЕТ\"/>
    </mc:Choice>
  </mc:AlternateContent>
  <bookViews>
    <workbookView xWindow="0" yWindow="0" windowWidth="28800" windowHeight="11610"/>
  </bookViews>
  <sheets>
    <sheet name="Сич" sheetId="2" r:id="rId1"/>
  </sheets>
  <calcPr calcId="171027"/>
</workbook>
</file>

<file path=xl/calcChain.xml><?xml version="1.0" encoding="utf-8"?>
<calcChain xmlns="http://schemas.openxmlformats.org/spreadsheetml/2006/main">
  <c r="D47" i="2" l="1"/>
  <c r="D48" i="2" l="1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18" i="2"/>
  <c r="D16" i="2"/>
  <c r="D14" i="2"/>
  <c r="D11" i="2" l="1"/>
  <c r="D8" i="2" l="1"/>
  <c r="D7" i="2"/>
  <c r="D12" i="2"/>
  <c r="D13" i="2"/>
  <c r="D10" i="2"/>
  <c r="D9" i="2"/>
  <c r="D17" i="2" l="1"/>
  <c r="D21" i="2"/>
  <c r="D20" i="2"/>
  <c r="D19" i="2"/>
  <c r="D15" i="2"/>
  <c r="D6" i="2"/>
  <c r="D5" i="2"/>
  <c r="D4" i="2"/>
  <c r="D3" i="2"/>
</calcChain>
</file>

<file path=xl/sharedStrings.xml><?xml version="1.0" encoding="utf-8"?>
<sst xmlns="http://schemas.openxmlformats.org/spreadsheetml/2006/main" count="53" uniqueCount="53">
  <si>
    <t>Найменування</t>
  </si>
  <si>
    <t>Вартість за од., грн</t>
  </si>
  <si>
    <t>Разом, грн</t>
  </si>
  <si>
    <t>Кількість, од.</t>
  </si>
  <si>
    <t>Послуги міського і мобільного зв'язку  за 1 місяць</t>
  </si>
  <si>
    <t xml:space="preserve">Звукова апаратура з 2 мікрофонами </t>
  </si>
  <si>
    <t xml:space="preserve">Обладання і технічні засоби </t>
  </si>
  <si>
    <t xml:space="preserve">Світлова апаратура з 12 прожектор. </t>
  </si>
  <si>
    <t xml:space="preserve">Монітор з проектором </t>
  </si>
  <si>
    <t>Транспорт</t>
  </si>
  <si>
    <t>Cити-лайти</t>
  </si>
  <si>
    <t>Реклама на Facebook</t>
  </si>
  <si>
    <t xml:space="preserve">Декорація </t>
  </si>
  <si>
    <t xml:space="preserve">Бренд-волл з декором </t>
  </si>
  <si>
    <t xml:space="preserve">Костюми для аніматорів </t>
  </si>
  <si>
    <t xml:space="preserve">Рекламна поліграфія </t>
  </si>
  <si>
    <t>Сiно</t>
  </si>
  <si>
    <t>Ведучий</t>
  </si>
  <si>
    <t xml:space="preserve">Діджей </t>
  </si>
  <si>
    <t>Перукар</t>
  </si>
  <si>
    <t>Вiзажист</t>
  </si>
  <si>
    <t>Хор</t>
  </si>
  <si>
    <t>Танцюристи</t>
  </si>
  <si>
    <t>Вокалісти</t>
  </si>
  <si>
    <t>Прибирання територii</t>
  </si>
  <si>
    <t>Фотографи</t>
  </si>
  <si>
    <t xml:space="preserve">Відео оператори </t>
  </si>
  <si>
    <t>Флористи</t>
  </si>
  <si>
    <t xml:space="preserve">Оплата режисерсько-постанов.групи </t>
  </si>
  <si>
    <t>Дизайн рекламно-друков. Матеріалів</t>
  </si>
  <si>
    <t xml:space="preserve">Кенди-бар </t>
  </si>
  <si>
    <t xml:space="preserve">Разом </t>
  </si>
  <si>
    <t>Непередбачені витрати 20%</t>
  </si>
  <si>
    <t xml:space="preserve">Керівник проекту-  15 % бюджета </t>
  </si>
  <si>
    <t xml:space="preserve">БЮДЖЕТ ПРОЕКТУ СТАНОВИТЬ </t>
  </si>
  <si>
    <t xml:space="preserve">Пісочне шоу  </t>
  </si>
  <si>
    <t xml:space="preserve">Світлове шоу під звуки скрипки   </t>
  </si>
  <si>
    <t xml:space="preserve">Аренда зала </t>
  </si>
  <si>
    <t xml:space="preserve">Ширма </t>
  </si>
  <si>
    <t xml:space="preserve">Ящик для пожертвувань </t>
  </si>
  <si>
    <t>Стойки для одягу в оренду</t>
  </si>
  <si>
    <t xml:space="preserve">Браслети </t>
  </si>
  <si>
    <t xml:space="preserve">Молоток для аукцiона </t>
  </si>
  <si>
    <t xml:space="preserve">Меблi </t>
  </si>
  <si>
    <t xml:space="preserve">Гардеробниця   </t>
  </si>
  <si>
    <t xml:space="preserve">Крижана гірка або шоколад. фонтан </t>
  </si>
  <si>
    <t xml:space="preserve">Фуршетнi пальми </t>
  </si>
  <si>
    <t xml:space="preserve">Їжа кашерная </t>
  </si>
  <si>
    <t xml:space="preserve">Оренда посуду </t>
  </si>
  <si>
    <t xml:space="preserve">кейтеринг-обслуговування </t>
  </si>
  <si>
    <t xml:space="preserve">Дим машина </t>
  </si>
  <si>
    <t xml:space="preserve">Манекенницi   </t>
  </si>
  <si>
    <t>Скрипаль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</si>
</sst>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center" vertical="center"/>
    </xf>
    <xf numFmtId="0" fontId="1" fillId="0" borderId="0" xfId="0" applyFont="1"/>
    <xf numFmtId="4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E50" sqref="E50"/>
    </sheetView>
  </sheetViews>
  <sheetFormatPr defaultRowHeight="15" x14ac:dyDescent="0.25"/>
  <cols>
    <col min="1" max="1" width="36.7109375" customWidth="1"/>
    <col min="2" max="2" width="13.140625" customWidth="1"/>
    <col min="3" max="3" width="13.42578125" customWidth="1"/>
    <col min="4" max="4" width="13.140625" customWidth="1"/>
  </cols>
  <sheetData>
    <row r="1" spans="1:4" ht="30" x14ac:dyDescent="0.25">
      <c r="A1" s="4" t="s">
        <v>0</v>
      </c>
      <c r="B1" s="5" t="s">
        <v>1</v>
      </c>
      <c r="C1" s="5" t="s">
        <v>3</v>
      </c>
      <c r="D1" s="5" t="s">
        <v>2</v>
      </c>
    </row>
    <row r="2" spans="1:4" x14ac:dyDescent="0.25">
      <c r="A2" s="9" t="s">
        <v>6</v>
      </c>
      <c r="B2" s="6"/>
      <c r="C2" s="6"/>
      <c r="D2" s="6"/>
    </row>
    <row r="3" spans="1:4" x14ac:dyDescent="0.25">
      <c r="A3" s="10" t="s">
        <v>5</v>
      </c>
      <c r="B3" s="7">
        <v>6000</v>
      </c>
      <c r="C3" s="7">
        <v>1</v>
      </c>
      <c r="D3" s="7">
        <f>B3*C3</f>
        <v>6000</v>
      </c>
    </row>
    <row r="4" spans="1:4" x14ac:dyDescent="0.25">
      <c r="A4" s="11" t="s">
        <v>7</v>
      </c>
      <c r="B4" s="7">
        <v>6000</v>
      </c>
      <c r="C4" s="7">
        <v>1</v>
      </c>
      <c r="D4" s="7">
        <f t="shared" ref="D4:D31" si="0">B4*C4</f>
        <v>6000</v>
      </c>
    </row>
    <row r="5" spans="1:4" x14ac:dyDescent="0.25">
      <c r="A5" s="10" t="s">
        <v>8</v>
      </c>
      <c r="B5" s="7">
        <v>1000</v>
      </c>
      <c r="C5" s="7">
        <v>1</v>
      </c>
      <c r="D5" s="7">
        <f t="shared" si="0"/>
        <v>1000</v>
      </c>
    </row>
    <row r="6" spans="1:4" x14ac:dyDescent="0.25">
      <c r="A6" s="10" t="s">
        <v>9</v>
      </c>
      <c r="B6" s="7">
        <v>1000</v>
      </c>
      <c r="C6" s="7">
        <v>1</v>
      </c>
      <c r="D6" s="7">
        <f t="shared" si="0"/>
        <v>1000</v>
      </c>
    </row>
    <row r="7" spans="1:4" x14ac:dyDescent="0.25">
      <c r="A7" s="10" t="s">
        <v>40</v>
      </c>
      <c r="B7" s="7">
        <v>200</v>
      </c>
      <c r="C7" s="7">
        <v>6</v>
      </c>
      <c r="D7" s="7">
        <f t="shared" si="0"/>
        <v>1200</v>
      </c>
    </row>
    <row r="8" spans="1:4" x14ac:dyDescent="0.25">
      <c r="A8" s="15" t="s">
        <v>39</v>
      </c>
      <c r="B8" s="13">
        <v>300</v>
      </c>
      <c r="C8" s="13">
        <v>1</v>
      </c>
      <c r="D8" s="13">
        <f>B8*C8</f>
        <v>300</v>
      </c>
    </row>
    <row r="9" spans="1:4" x14ac:dyDescent="0.25">
      <c r="A9" s="3" t="s">
        <v>37</v>
      </c>
      <c r="B9" s="14">
        <v>8000</v>
      </c>
      <c r="C9" s="14">
        <v>1</v>
      </c>
      <c r="D9" s="14">
        <f>B9*C9</f>
        <v>8000</v>
      </c>
    </row>
    <row r="10" spans="1:4" x14ac:dyDescent="0.25">
      <c r="A10" s="3" t="s">
        <v>36</v>
      </c>
      <c r="B10" s="14">
        <v>10000</v>
      </c>
      <c r="C10" s="14">
        <v>1</v>
      </c>
      <c r="D10" s="14">
        <f t="shared" ref="D10:D13" si="1">B10*C10</f>
        <v>10000</v>
      </c>
    </row>
    <row r="11" spans="1:4" x14ac:dyDescent="0.25">
      <c r="A11" s="3" t="s">
        <v>38</v>
      </c>
      <c r="B11" s="14">
        <v>1000</v>
      </c>
      <c r="C11" s="14">
        <v>3</v>
      </c>
      <c r="D11" s="14">
        <f>B11*C11</f>
        <v>3000</v>
      </c>
    </row>
    <row r="12" spans="1:4" x14ac:dyDescent="0.25">
      <c r="A12" s="3" t="s">
        <v>35</v>
      </c>
      <c r="B12" s="14">
        <v>10000</v>
      </c>
      <c r="C12" s="14">
        <v>1</v>
      </c>
      <c r="D12" s="14">
        <f t="shared" si="1"/>
        <v>10000</v>
      </c>
    </row>
    <row r="13" spans="1:4" x14ac:dyDescent="0.25">
      <c r="A13" s="3" t="s">
        <v>10</v>
      </c>
      <c r="B13" s="14">
        <v>5000</v>
      </c>
      <c r="C13" s="14">
        <v>1</v>
      </c>
      <c r="D13" s="14">
        <f t="shared" si="1"/>
        <v>5000</v>
      </c>
    </row>
    <row r="14" spans="1:4" x14ac:dyDescent="0.25">
      <c r="A14" s="9" t="s">
        <v>11</v>
      </c>
      <c r="B14" s="8">
        <v>82</v>
      </c>
      <c r="C14" s="8">
        <v>28</v>
      </c>
      <c r="D14" s="7">
        <f>B14*C14</f>
        <v>2296</v>
      </c>
    </row>
    <row r="15" spans="1:4" x14ac:dyDescent="0.25">
      <c r="A15" s="10" t="s">
        <v>12</v>
      </c>
      <c r="B15" s="7">
        <v>1700</v>
      </c>
      <c r="C15" s="7">
        <v>3</v>
      </c>
      <c r="D15" s="7">
        <f>B15*C15</f>
        <v>5100</v>
      </c>
    </row>
    <row r="16" spans="1:4" x14ac:dyDescent="0.25">
      <c r="A16" s="1" t="s">
        <v>13</v>
      </c>
      <c r="B16" s="13">
        <v>3000</v>
      </c>
      <c r="C16" s="13">
        <v>1</v>
      </c>
      <c r="D16" s="13">
        <f>B16*C16</f>
        <v>3000</v>
      </c>
    </row>
    <row r="17" spans="1:4" ht="33" customHeight="1" x14ac:dyDescent="0.25">
      <c r="A17" s="2" t="s">
        <v>14</v>
      </c>
      <c r="B17" s="13">
        <v>200</v>
      </c>
      <c r="C17" s="13">
        <v>8</v>
      </c>
      <c r="D17" s="7">
        <f>B17*C17</f>
        <v>1600</v>
      </c>
    </row>
    <row r="18" spans="1:4" x14ac:dyDescent="0.25">
      <c r="A18" s="9" t="s">
        <v>15</v>
      </c>
      <c r="B18" s="8">
        <v>2000</v>
      </c>
      <c r="C18" s="8">
        <v>1</v>
      </c>
      <c r="D18" s="7">
        <f>B18*C18</f>
        <v>2000</v>
      </c>
    </row>
    <row r="19" spans="1:4" x14ac:dyDescent="0.25">
      <c r="A19" s="10" t="s">
        <v>16</v>
      </c>
      <c r="B19" s="7">
        <v>60</v>
      </c>
      <c r="C19" s="7">
        <v>10</v>
      </c>
      <c r="D19" s="7">
        <f t="shared" si="0"/>
        <v>600</v>
      </c>
    </row>
    <row r="20" spans="1:4" x14ac:dyDescent="0.25">
      <c r="A20" s="10" t="s">
        <v>50</v>
      </c>
      <c r="B20" s="7">
        <v>4000</v>
      </c>
      <c r="C20" s="7">
        <v>1</v>
      </c>
      <c r="D20" s="7">
        <f t="shared" si="0"/>
        <v>4000</v>
      </c>
    </row>
    <row r="21" spans="1:4" ht="30" x14ac:dyDescent="0.25">
      <c r="A21" s="10" t="s">
        <v>4</v>
      </c>
      <c r="B21" s="7">
        <v>120</v>
      </c>
      <c r="C21" s="7">
        <v>1</v>
      </c>
      <c r="D21" s="7">
        <f t="shared" si="0"/>
        <v>120</v>
      </c>
    </row>
    <row r="22" spans="1:4" x14ac:dyDescent="0.25">
      <c r="A22" s="12" t="s">
        <v>17</v>
      </c>
      <c r="B22" s="8">
        <v>5000</v>
      </c>
      <c r="C22" s="8">
        <v>1</v>
      </c>
      <c r="D22" s="8">
        <f t="shared" si="0"/>
        <v>5000</v>
      </c>
    </row>
    <row r="23" spans="1:4" x14ac:dyDescent="0.25">
      <c r="A23" s="12" t="s">
        <v>18</v>
      </c>
      <c r="B23" s="8">
        <v>2000</v>
      </c>
      <c r="C23" s="8">
        <v>1</v>
      </c>
      <c r="D23" s="8">
        <f t="shared" si="0"/>
        <v>2000</v>
      </c>
    </row>
    <row r="24" spans="1:4" x14ac:dyDescent="0.25">
      <c r="A24" s="12" t="s">
        <v>19</v>
      </c>
      <c r="B24" s="8">
        <v>250</v>
      </c>
      <c r="C24" s="8">
        <v>50</v>
      </c>
      <c r="D24" s="8">
        <f t="shared" si="0"/>
        <v>12500</v>
      </c>
    </row>
    <row r="25" spans="1:4" x14ac:dyDescent="0.25">
      <c r="A25" s="12" t="s">
        <v>20</v>
      </c>
      <c r="B25" s="8">
        <v>250</v>
      </c>
      <c r="C25" s="8">
        <v>50</v>
      </c>
      <c r="D25" s="8">
        <f t="shared" si="0"/>
        <v>12500</v>
      </c>
    </row>
    <row r="26" spans="1:4" x14ac:dyDescent="0.25">
      <c r="A26" s="12" t="s">
        <v>21</v>
      </c>
      <c r="B26" s="8">
        <v>2500</v>
      </c>
      <c r="C26" s="8">
        <v>1</v>
      </c>
      <c r="D26" s="8">
        <f t="shared" si="0"/>
        <v>2500</v>
      </c>
    </row>
    <row r="27" spans="1:4" x14ac:dyDescent="0.25">
      <c r="A27" s="12" t="s">
        <v>22</v>
      </c>
      <c r="B27" s="8">
        <v>200</v>
      </c>
      <c r="C27" s="8">
        <v>6</v>
      </c>
      <c r="D27" s="8">
        <f t="shared" si="0"/>
        <v>1200</v>
      </c>
    </row>
    <row r="28" spans="1:4" x14ac:dyDescent="0.25">
      <c r="A28" s="12" t="s">
        <v>23</v>
      </c>
      <c r="B28" s="8">
        <v>1000</v>
      </c>
      <c r="C28" s="8">
        <v>8</v>
      </c>
      <c r="D28" s="8">
        <f t="shared" si="0"/>
        <v>8000</v>
      </c>
    </row>
    <row r="29" spans="1:4" x14ac:dyDescent="0.25">
      <c r="A29" s="12" t="s">
        <v>24</v>
      </c>
      <c r="B29" s="8">
        <v>500</v>
      </c>
      <c r="C29" s="8">
        <v>1</v>
      </c>
      <c r="D29" s="8">
        <f t="shared" si="0"/>
        <v>500</v>
      </c>
    </row>
    <row r="30" spans="1:4" x14ac:dyDescent="0.25">
      <c r="A30" s="12" t="s">
        <v>25</v>
      </c>
      <c r="B30" s="8">
        <v>1000</v>
      </c>
      <c r="C30" s="8">
        <v>6</v>
      </c>
      <c r="D30" s="8">
        <f t="shared" si="0"/>
        <v>6000</v>
      </c>
    </row>
    <row r="31" spans="1:4" x14ac:dyDescent="0.25">
      <c r="A31" s="12" t="s">
        <v>26</v>
      </c>
      <c r="B31" s="8">
        <v>2000</v>
      </c>
      <c r="C31" s="8">
        <v>2</v>
      </c>
      <c r="D31" s="8">
        <f t="shared" si="0"/>
        <v>4000</v>
      </c>
    </row>
    <row r="32" spans="1:4" x14ac:dyDescent="0.25">
      <c r="A32" s="12" t="s">
        <v>42</v>
      </c>
      <c r="B32" s="8">
        <v>200</v>
      </c>
      <c r="C32" s="8">
        <v>1</v>
      </c>
      <c r="D32" s="8">
        <f t="shared" ref="D32:D47" si="2">B32*C32</f>
        <v>200</v>
      </c>
    </row>
    <row r="33" spans="1:4" x14ac:dyDescent="0.25">
      <c r="A33" s="12" t="s">
        <v>27</v>
      </c>
      <c r="B33" s="8">
        <v>3000</v>
      </c>
      <c r="C33" s="8">
        <v>1</v>
      </c>
      <c r="D33" s="8">
        <f t="shared" si="2"/>
        <v>3000</v>
      </c>
    </row>
    <row r="34" spans="1:4" x14ac:dyDescent="0.25">
      <c r="A34" s="12" t="s">
        <v>28</v>
      </c>
      <c r="B34" s="8">
        <v>6000</v>
      </c>
      <c r="C34" s="8">
        <v>1</v>
      </c>
      <c r="D34" s="8">
        <f t="shared" si="2"/>
        <v>6000</v>
      </c>
    </row>
    <row r="35" spans="1:4" x14ac:dyDescent="0.25">
      <c r="A35" s="12" t="s">
        <v>29</v>
      </c>
      <c r="B35" s="8">
        <v>1000</v>
      </c>
      <c r="C35" s="8">
        <v>1</v>
      </c>
      <c r="D35" s="8">
        <f t="shared" si="2"/>
        <v>1000</v>
      </c>
    </row>
    <row r="36" spans="1:4" x14ac:dyDescent="0.25">
      <c r="A36" s="12" t="s">
        <v>41</v>
      </c>
      <c r="B36" s="8">
        <v>4</v>
      </c>
      <c r="C36" s="8">
        <v>500</v>
      </c>
      <c r="D36" s="8">
        <f t="shared" si="2"/>
        <v>2000</v>
      </c>
    </row>
    <row r="37" spans="1:4" x14ac:dyDescent="0.25">
      <c r="A37" s="12" t="s">
        <v>30</v>
      </c>
      <c r="B37" s="16">
        <v>10000</v>
      </c>
      <c r="C37" s="8">
        <v>1</v>
      </c>
      <c r="D37" s="8">
        <f t="shared" si="2"/>
        <v>10000</v>
      </c>
    </row>
    <row r="38" spans="1:4" x14ac:dyDescent="0.25">
      <c r="A38" s="12" t="s">
        <v>43</v>
      </c>
      <c r="B38" s="16">
        <v>2000</v>
      </c>
      <c r="C38" s="8">
        <v>1</v>
      </c>
      <c r="D38" s="8">
        <f t="shared" si="2"/>
        <v>2000</v>
      </c>
    </row>
    <row r="39" spans="1:4" x14ac:dyDescent="0.25">
      <c r="A39" s="12" t="s">
        <v>44</v>
      </c>
      <c r="B39" s="8">
        <v>200</v>
      </c>
      <c r="C39" s="8">
        <v>1</v>
      </c>
      <c r="D39" s="8">
        <f t="shared" si="2"/>
        <v>200</v>
      </c>
    </row>
    <row r="40" spans="1:4" x14ac:dyDescent="0.25">
      <c r="A40" s="12" t="s">
        <v>45</v>
      </c>
      <c r="B40" s="8">
        <v>3000</v>
      </c>
      <c r="C40" s="8">
        <v>1</v>
      </c>
      <c r="D40" s="8">
        <f t="shared" si="2"/>
        <v>3000</v>
      </c>
    </row>
    <row r="41" spans="1:4" x14ac:dyDescent="0.25">
      <c r="A41" s="12" t="s">
        <v>46</v>
      </c>
      <c r="B41" s="8">
        <v>3000</v>
      </c>
      <c r="C41" s="8">
        <v>1</v>
      </c>
      <c r="D41" s="8">
        <f t="shared" si="2"/>
        <v>3000</v>
      </c>
    </row>
    <row r="42" spans="1:4" x14ac:dyDescent="0.25">
      <c r="A42" s="12" t="s">
        <v>47</v>
      </c>
      <c r="B42" s="8">
        <v>20000</v>
      </c>
      <c r="C42" s="8">
        <v>1</v>
      </c>
      <c r="D42" s="8">
        <f t="shared" si="2"/>
        <v>20000</v>
      </c>
    </row>
    <row r="43" spans="1:4" x14ac:dyDescent="0.25">
      <c r="A43" s="12" t="s">
        <v>48</v>
      </c>
      <c r="B43" s="8">
        <v>1000</v>
      </c>
      <c r="C43" s="8">
        <v>1</v>
      </c>
      <c r="D43" s="8">
        <f t="shared" si="2"/>
        <v>1000</v>
      </c>
    </row>
    <row r="44" spans="1:4" x14ac:dyDescent="0.25">
      <c r="A44" s="12" t="s">
        <v>49</v>
      </c>
      <c r="B44" s="8">
        <v>3000</v>
      </c>
      <c r="C44" s="8">
        <v>1</v>
      </c>
      <c r="D44" s="8">
        <f t="shared" si="2"/>
        <v>3000</v>
      </c>
    </row>
    <row r="45" spans="1:4" x14ac:dyDescent="0.25">
      <c r="A45" s="12" t="s">
        <v>51</v>
      </c>
      <c r="B45" s="8">
        <v>200</v>
      </c>
      <c r="C45" s="8">
        <v>40</v>
      </c>
      <c r="D45" s="8">
        <f t="shared" si="2"/>
        <v>8000</v>
      </c>
    </row>
    <row r="46" spans="1:4" x14ac:dyDescent="0.25">
      <c r="A46" s="12" t="s">
        <v>52</v>
      </c>
      <c r="B46" s="8">
        <v>1000</v>
      </c>
      <c r="C46" s="8">
        <v>1</v>
      </c>
      <c r="D46" s="8">
        <v>1000</v>
      </c>
    </row>
    <row r="47" spans="1:4" x14ac:dyDescent="0.25">
      <c r="A47" s="12"/>
      <c r="B47" s="8"/>
      <c r="C47" s="8"/>
      <c r="D47" s="8">
        <f>B47*C47</f>
        <v>0</v>
      </c>
    </row>
    <row r="48" spans="1:4" x14ac:dyDescent="0.25">
      <c r="A48" s="12" t="s">
        <v>31</v>
      </c>
      <c r="B48" s="8"/>
      <c r="C48" s="8"/>
      <c r="D48" s="8">
        <f>SUM(D3:D47)</f>
        <v>187816</v>
      </c>
    </row>
    <row r="49" spans="1:4" x14ac:dyDescent="0.25">
      <c r="A49" s="12" t="s">
        <v>32</v>
      </c>
      <c r="B49" s="8"/>
      <c r="C49" s="8"/>
      <c r="D49" s="18">
        <v>37563.199999999997</v>
      </c>
    </row>
    <row r="50" spans="1:4" x14ac:dyDescent="0.25">
      <c r="A50" s="12" t="s">
        <v>33</v>
      </c>
      <c r="B50" s="8"/>
      <c r="C50" s="8"/>
      <c r="D50" s="18">
        <v>33806.879999999997</v>
      </c>
    </row>
    <row r="51" spans="1:4" x14ac:dyDescent="0.25">
      <c r="A51" s="17" t="s">
        <v>34</v>
      </c>
      <c r="D51">
        <v>259186.08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Сич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dcterms:created xsi:type="dcterms:W3CDTF">2016-10-12T12:45:27Z</dcterms:created>
  <dcterms:modified xsi:type="dcterms:W3CDTF">2017-02-15T20:27:27Z</dcterms:modified>
</cp:coreProperties>
</file>