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5" i="1"/>
  <c r="E13" i="1"/>
  <c r="E4" i="1" l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<sst xmlns="http://schemas.openxmlformats.org/spreadsheetml/2006/main" count="29" uniqueCount="29">
  <si>
    <t>БЮДЖЕТ ПРОЕКТУ</t>
  </si>
  <si>
    <t xml:space="preserve">№
п/п
</t>
  </si>
  <si>
    <t>Найменування товарів (робіт, послуг)</t>
  </si>
  <si>
    <t>Кількість, од.</t>
  </si>
  <si>
    <t>Ціна за одиницю, грн.</t>
  </si>
  <si>
    <t>Вартість, грн.</t>
  </si>
  <si>
    <t>Всього</t>
  </si>
  <si>
    <t>Асфальтування парковок, пешохідних доріжок, проїжджої частини, кв.м.</t>
  </si>
  <si>
    <t>Паркан між дорогою та двором висота 1500 мм, довжина 2000 мм з монтажем, шт</t>
  </si>
  <si>
    <t>Качеля 2-х місцева 2,4х1,65х2,1 м, шт</t>
  </si>
  <si>
    <t>Спортивний комплекс 2,5х0,8х2,5, шт</t>
  </si>
  <si>
    <t>Турнік двухрівневий 4,6х0,75х2,4, шт</t>
  </si>
  <si>
    <t>Пісочниця з кришкою 1,86х1,5х1,6, шт</t>
  </si>
  <si>
    <t>Вуличний спортивний тренажер 1,1х0,5х1,5, шт</t>
  </si>
  <si>
    <t>Бесідка комплекс дозвілля з дахом 1,6х1,2х1,9, шт</t>
  </si>
  <si>
    <t>Лавка «Диван парковий» 1,5х0,45х0,85, шт</t>
  </si>
  <si>
    <t>Балансир 2,4х0,5х0,7, шт</t>
  </si>
  <si>
    <t>Встановлення поребриків, м.п.</t>
  </si>
  <si>
    <t>Демонтаж старих качель, шт</t>
  </si>
  <si>
    <t>Спил старих гілок, викорчування кущів, шт</t>
  </si>
  <si>
    <t>Пісок річний, т</t>
  </si>
  <si>
    <t>Демонтаж старого забору, м.п.</t>
  </si>
  <si>
    <t>Послуги вантажників, послуга</t>
  </si>
  <si>
    <t>Транспортування піску, послуга</t>
  </si>
  <si>
    <t>Транспортування обладнання, послуга</t>
  </si>
  <si>
    <t>Вивіз сміття, послуга</t>
  </si>
  <si>
    <t>Ігровий комплекс 10,1х7,8х4,7 шт</t>
  </si>
  <si>
    <t>Песочний столик і 8 стільців</t>
  </si>
  <si>
    <t>Непередбачувані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</si>
</sst>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5" sqref="D25"/>
    </sheetView>
  </sheetViews>
  <sheetFormatPr defaultRowHeight="15" x14ac:dyDescent="0.25"/>
  <cols>
    <col min="1" max="1" width="8" customWidth="1"/>
    <col min="2" max="2" width="36.85546875" customWidth="1"/>
    <col min="3" max="3" width="9.42578125" customWidth="1"/>
    <col min="4" max="4" width="13" customWidth="1"/>
    <col min="5" max="5" width="9.5703125" bestFit="1" customWidth="1"/>
  </cols>
  <sheetData>
    <row r="1" spans="1:5" x14ac:dyDescent="0.25">
      <c r="A1" s="7" t="s">
        <v>0</v>
      </c>
      <c r="B1" s="7"/>
      <c r="C1" s="7"/>
      <c r="D1" s="7"/>
      <c r="E1" s="7"/>
    </row>
    <row r="2" spans="1:5" ht="4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45" x14ac:dyDescent="0.25">
      <c r="A3" s="3">
        <v>1</v>
      </c>
      <c r="B3" s="4" t="s">
        <v>8</v>
      </c>
      <c r="C3" s="6">
        <v>55</v>
      </c>
      <c r="D3" s="6">
        <v>1618.74</v>
      </c>
      <c r="E3" s="6">
        <f>C3*D3</f>
        <v>89030.7</v>
      </c>
    </row>
    <row r="4" spans="1:5" x14ac:dyDescent="0.25">
      <c r="A4" s="3">
        <v>2</v>
      </c>
      <c r="B4" s="4" t="s">
        <v>9</v>
      </c>
      <c r="C4" s="6">
        <v>2</v>
      </c>
      <c r="D4" s="6">
        <v>7000</v>
      </c>
      <c r="E4" s="6">
        <f t="shared" ref="E4:E24" si="0">C4*D4</f>
        <v>14000</v>
      </c>
    </row>
    <row r="5" spans="1:5" x14ac:dyDescent="0.25">
      <c r="A5" s="3">
        <v>3</v>
      </c>
      <c r="B5" s="4" t="s">
        <v>26</v>
      </c>
      <c r="C5" s="6">
        <v>1</v>
      </c>
      <c r="D5" s="6">
        <v>76050</v>
      </c>
      <c r="E5" s="6">
        <f t="shared" si="0"/>
        <v>76050</v>
      </c>
    </row>
    <row r="6" spans="1:5" x14ac:dyDescent="0.25">
      <c r="A6" s="3">
        <v>4</v>
      </c>
      <c r="B6" s="4" t="s">
        <v>10</v>
      </c>
      <c r="C6" s="6">
        <v>1</v>
      </c>
      <c r="D6" s="6">
        <v>11000</v>
      </c>
      <c r="E6" s="6">
        <f t="shared" si="0"/>
        <v>11000</v>
      </c>
    </row>
    <row r="7" spans="1:5" x14ac:dyDescent="0.25">
      <c r="A7" s="3">
        <v>5</v>
      </c>
      <c r="B7" s="4" t="s">
        <v>11</v>
      </c>
      <c r="C7" s="6">
        <v>1</v>
      </c>
      <c r="D7" s="6">
        <v>8000</v>
      </c>
      <c r="E7" s="6">
        <f t="shared" si="0"/>
        <v>8000</v>
      </c>
    </row>
    <row r="8" spans="1:5" x14ac:dyDescent="0.25">
      <c r="A8" s="3">
        <v>6</v>
      </c>
      <c r="B8" s="4" t="s">
        <v>12</v>
      </c>
      <c r="C8" s="6">
        <v>1</v>
      </c>
      <c r="D8" s="6">
        <v>15000</v>
      </c>
      <c r="E8" s="6">
        <f t="shared" si="0"/>
        <v>15000</v>
      </c>
    </row>
    <row r="9" spans="1:5" ht="30" x14ac:dyDescent="0.25">
      <c r="A9" s="3">
        <v>7</v>
      </c>
      <c r="B9" s="4" t="s">
        <v>13</v>
      </c>
      <c r="C9" s="6">
        <v>4</v>
      </c>
      <c r="D9" s="6">
        <v>10000</v>
      </c>
      <c r="E9" s="6">
        <f t="shared" si="0"/>
        <v>40000</v>
      </c>
    </row>
    <row r="10" spans="1:5" ht="30" x14ac:dyDescent="0.25">
      <c r="A10" s="3">
        <v>8</v>
      </c>
      <c r="B10" s="4" t="s">
        <v>14</v>
      </c>
      <c r="C10" s="6">
        <v>1</v>
      </c>
      <c r="D10" s="6">
        <v>7250</v>
      </c>
      <c r="E10" s="6">
        <f t="shared" si="0"/>
        <v>7250</v>
      </c>
    </row>
    <row r="11" spans="1:5" ht="30" x14ac:dyDescent="0.25">
      <c r="A11" s="3">
        <v>9</v>
      </c>
      <c r="B11" s="4" t="s">
        <v>15</v>
      </c>
      <c r="C11" s="6">
        <v>6</v>
      </c>
      <c r="D11" s="6">
        <v>1850</v>
      </c>
      <c r="E11" s="6">
        <f t="shared" si="0"/>
        <v>11100</v>
      </c>
    </row>
    <row r="12" spans="1:5" x14ac:dyDescent="0.25">
      <c r="A12" s="3">
        <v>10</v>
      </c>
      <c r="B12" s="4" t="s">
        <v>16</v>
      </c>
      <c r="C12" s="6">
        <v>1</v>
      </c>
      <c r="D12" s="6">
        <v>3100</v>
      </c>
      <c r="E12" s="6">
        <f t="shared" si="0"/>
        <v>3100</v>
      </c>
    </row>
    <row r="13" spans="1:5" x14ac:dyDescent="0.25">
      <c r="A13" s="3">
        <v>11</v>
      </c>
      <c r="B13" s="4" t="s">
        <v>27</v>
      </c>
      <c r="C13" s="6">
        <v>1</v>
      </c>
      <c r="D13" s="6">
        <v>4700</v>
      </c>
      <c r="E13" s="6">
        <f t="shared" si="0"/>
        <v>4700</v>
      </c>
    </row>
    <row r="14" spans="1:5" ht="30" x14ac:dyDescent="0.25">
      <c r="A14" s="3">
        <v>12</v>
      </c>
      <c r="B14" s="4" t="s">
        <v>7</v>
      </c>
      <c r="C14" s="6">
        <v>831</v>
      </c>
      <c r="D14" s="6">
        <v>300</v>
      </c>
      <c r="E14" s="6">
        <f t="shared" si="0"/>
        <v>249300</v>
      </c>
    </row>
    <row r="15" spans="1:5" x14ac:dyDescent="0.25">
      <c r="A15" s="3">
        <v>13</v>
      </c>
      <c r="B15" s="4" t="s">
        <v>17</v>
      </c>
      <c r="C15" s="6">
        <v>134</v>
      </c>
      <c r="D15" s="6">
        <v>100</v>
      </c>
      <c r="E15" s="6">
        <f t="shared" si="0"/>
        <v>13400</v>
      </c>
    </row>
    <row r="16" spans="1:5" x14ac:dyDescent="0.25">
      <c r="A16" s="3">
        <v>14</v>
      </c>
      <c r="B16" s="4" t="s">
        <v>18</v>
      </c>
      <c r="C16" s="6">
        <v>2</v>
      </c>
      <c r="D16" s="6">
        <v>300</v>
      </c>
      <c r="E16" s="6">
        <f t="shared" si="0"/>
        <v>600</v>
      </c>
    </row>
    <row r="17" spans="1:5" ht="30" x14ac:dyDescent="0.25">
      <c r="A17" s="3">
        <v>15</v>
      </c>
      <c r="B17" s="4" t="s">
        <v>19</v>
      </c>
      <c r="C17" s="6">
        <v>2</v>
      </c>
      <c r="D17" s="6">
        <v>1500</v>
      </c>
      <c r="E17" s="6">
        <f t="shared" si="0"/>
        <v>3000</v>
      </c>
    </row>
    <row r="18" spans="1:5" x14ac:dyDescent="0.25">
      <c r="A18" s="3">
        <v>16</v>
      </c>
      <c r="B18" s="4" t="s">
        <v>20</v>
      </c>
      <c r="C18" s="6">
        <v>10</v>
      </c>
      <c r="D18" s="6">
        <v>125</v>
      </c>
      <c r="E18" s="6">
        <f t="shared" si="0"/>
        <v>1250</v>
      </c>
    </row>
    <row r="19" spans="1:5" x14ac:dyDescent="0.25">
      <c r="A19" s="3">
        <v>17</v>
      </c>
      <c r="B19" s="4" t="s">
        <v>21</v>
      </c>
      <c r="C19" s="6">
        <v>75</v>
      </c>
      <c r="D19" s="6">
        <v>50</v>
      </c>
      <c r="E19" s="6">
        <f t="shared" si="0"/>
        <v>3750</v>
      </c>
    </row>
    <row r="20" spans="1:5" x14ac:dyDescent="0.25">
      <c r="A20" s="3">
        <v>18</v>
      </c>
      <c r="B20" s="4" t="s">
        <v>22</v>
      </c>
      <c r="C20" s="6">
        <v>1</v>
      </c>
      <c r="D20" s="6">
        <v>400</v>
      </c>
      <c r="E20" s="6">
        <f t="shared" si="0"/>
        <v>400</v>
      </c>
    </row>
    <row r="21" spans="1:5" x14ac:dyDescent="0.25">
      <c r="A21" s="3">
        <v>19</v>
      </c>
      <c r="B21" s="4" t="s">
        <v>23</v>
      </c>
      <c r="C21" s="6">
        <v>1</v>
      </c>
      <c r="D21" s="6">
        <v>1250</v>
      </c>
      <c r="E21" s="6">
        <f t="shared" si="0"/>
        <v>1250</v>
      </c>
    </row>
    <row r="22" spans="1:5" ht="30" x14ac:dyDescent="0.25">
      <c r="A22" s="3">
        <v>20</v>
      </c>
      <c r="B22" s="4" t="s">
        <v>24</v>
      </c>
      <c r="C22" s="6">
        <v>1</v>
      </c>
      <c r="D22" s="6">
        <v>600</v>
      </c>
      <c r="E22" s="6">
        <f t="shared" si="0"/>
        <v>600</v>
      </c>
    </row>
    <row r="23" spans="1:5" x14ac:dyDescent="0.25">
      <c r="A23" s="3">
        <v>21</v>
      </c>
      <c r="B23" s="4" t="s">
        <v>25</v>
      </c>
      <c r="C23" s="6">
        <v>1</v>
      </c>
      <c r="D23" s="6">
        <v>300</v>
      </c>
      <c r="E23" s="6">
        <f t="shared" si="0"/>
        <v>300</v>
      </c>
    </row>
    <row r="24" spans="1:5" x14ac:dyDescent="0.25">
      <c r="A24" s="3">
        <v>22</v>
      </c>
      <c r="B24" s="4" t="s">
        <v>28</v>
      </c>
      <c r="C24" s="6">
        <v>1</v>
      </c>
      <c r="D24" s="6">
        <v>20000</v>
      </c>
      <c r="E24" s="6">
        <f t="shared" si="0"/>
        <v>20000</v>
      </c>
    </row>
    <row r="25" spans="1:5" x14ac:dyDescent="0.25">
      <c r="A25" s="2"/>
      <c r="B25" s="4" t="s">
        <v>6</v>
      </c>
      <c r="C25" s="5"/>
      <c r="D25" s="6"/>
      <c r="E25" s="6">
        <f>SUM(E3:E24)</f>
        <v>573080.69999999995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2017-02-24T12:41:52Z</dcterms:modified>
</cp:coreProperties>
</file>