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A4" i="2"/>
  <c r="A3"/>
  <c r="A2"/>
  <c r="A1"/>
  <c r="A5" s="1"/>
  <c r="F18" i="1"/>
  <c r="F17"/>
  <c r="F15"/>
  <c r="F14"/>
  <c r="F13"/>
  <c r="F12"/>
  <c r="F11"/>
  <c r="F10"/>
  <c r="F9"/>
  <c r="F8"/>
  <c r="F7"/>
  <c r="F6"/>
  <c r="F5"/>
  <c r="F19" l="1"/>
</calcChain>
</file>

<file path=xl/sharedStrings.xml><?xml version="1.0" encoding="utf-8"?>
<sst xmlns="http://schemas.openxmlformats.org/spreadsheetml/2006/main" count="37" uniqueCount="26">
  <si>
    <t>Бюджет проекту</t>
  </si>
  <si>
    <t>«Благоустрій двору багатоповерхового будинку на вул. Робоча 152»</t>
  </si>
  <si>
    <t>№ з/п</t>
  </si>
  <si>
    <t>Одиниця  виміру</t>
  </si>
  <si>
    <t>Орієнтовна вартість одиниці виміру, грн.</t>
  </si>
  <si>
    <t>Загальний обсяг робіт (кількість одиниць)</t>
  </si>
  <si>
    <t>Загальна вартість, грн.</t>
  </si>
  <si>
    <t>кв.м</t>
  </si>
  <si>
    <t xml:space="preserve">Улаштування покриття внутрішньодворової дороги та тротуарів (ямковий ремонт) </t>
  </si>
  <si>
    <t xml:space="preserve">Улаштування покриття тротуарів з дрібнорозмірних фігурних елементів (бордюри та плитка) </t>
  </si>
  <si>
    <t>шт</t>
  </si>
  <si>
    <t>Посадка саджанців дерев листяних порід</t>
  </si>
  <si>
    <t>т</t>
  </si>
  <si>
    <t>Всього</t>
  </si>
  <si>
    <t>Назва робіт (товарів, послуг)</t>
  </si>
  <si>
    <t>Улаштування відмостки навколо будинку (блок 9)</t>
  </si>
  <si>
    <t>Улаштування сходів до дитячого майданчику (блок 3)</t>
  </si>
  <si>
    <t>Оснащення перилами сходів до дитячого майданчику (блок 3)</t>
  </si>
  <si>
    <t>Завезення чорнозему для облаштування газону (блок 7)</t>
  </si>
  <si>
    <t>Улаштування пісочниці (Vadzaari 005 - Пісочниця маленька) на дитячому майданчику (блок 3)</t>
  </si>
  <si>
    <t>Завезення піску на дитячий майданчик (блок 3)</t>
  </si>
  <si>
    <t>Встановлення обладнання на дитячому майданчику (блок 7): горка (напр. Vadzaari 010 - Горка для ігрових майданчиків)</t>
  </si>
  <si>
    <t>Встановлення обладнання на дитячому майданчику (блок 3): качелі-балансір (напр. Vadzaari 006 - Качелі-балансир)</t>
  </si>
  <si>
    <t>Встановлення обладнання на дитячому майданчику (блок 3, 7): качелі (напр. Vadzaari 204 - Качелі)</t>
  </si>
  <si>
    <t>Встановлення урн для сміття біля блоків 3, 4, 5, 7, 9 та на дитячому майданчику</t>
  </si>
  <si>
    <t>Встановлення лавок зі спинкою біля блоків 3, 4, 7</t>
  </si>
</sst>
</file>

<file path=xl/styles.xml><?xml version="1.0" encoding="utf-8"?>
<styleSheet xmlns="http://schemas.openxmlformats.org/spreadsheetml/2006/main">
  <fonts count="4">
    <font>
      <sz val="14"/>
      <color rgb="FF000000"/>
      <name val="Times New Roman"/>
      <family val="2"/>
      <charset val="204"/>
    </font>
    <font>
      <b/>
      <sz val="10"/>
      <color rgb="FF000000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7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vertical="top" wrapText="1"/>
    </xf>
    <xf numFmtId="4" fontId="2" fillId="0" borderId="4" xfId="0" applyNumberFormat="1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7" zoomScaleNormal="100" workbookViewId="0">
      <selection activeCell="A19" sqref="A19:E19"/>
    </sheetView>
  </sheetViews>
  <sheetFormatPr defaultRowHeight="18.75"/>
  <cols>
    <col min="1" max="1" width="4.21875" style="4" customWidth="1"/>
    <col min="2" max="2" width="57.33203125" style="3" customWidth="1"/>
    <col min="3" max="3" width="10.21875" style="4" customWidth="1"/>
    <col min="4" max="4" width="13.21875" style="3" customWidth="1"/>
    <col min="5" max="5" width="12.33203125" style="3" customWidth="1"/>
    <col min="6" max="6" width="11" style="3" bestFit="1" customWidth="1"/>
    <col min="7" max="1025" width="8.5546875" style="3" customWidth="1"/>
    <col min="1026" max="16384" width="8.88671875" style="3"/>
  </cols>
  <sheetData>
    <row r="1" spans="1:6">
      <c r="A1" s="1"/>
      <c r="B1" s="2" t="s">
        <v>0</v>
      </c>
      <c r="C1" s="1"/>
      <c r="D1" s="1"/>
      <c r="E1" s="1"/>
      <c r="F1" s="1"/>
    </row>
    <row r="2" spans="1:6">
      <c r="A2" s="13" t="s">
        <v>1</v>
      </c>
      <c r="B2" s="13"/>
      <c r="C2" s="13"/>
      <c r="D2" s="13"/>
      <c r="E2" s="13"/>
      <c r="F2" s="13"/>
    </row>
    <row r="4" spans="1:6" ht="76.5" customHeight="1">
      <c r="A4" s="5" t="s">
        <v>2</v>
      </c>
      <c r="B4" s="6" t="s">
        <v>14</v>
      </c>
      <c r="C4" s="6" t="s">
        <v>3</v>
      </c>
      <c r="D4" s="6" t="s">
        <v>4</v>
      </c>
      <c r="E4" s="6" t="s">
        <v>5</v>
      </c>
      <c r="F4" s="7" t="s">
        <v>6</v>
      </c>
    </row>
    <row r="5" spans="1:6">
      <c r="A5" s="9">
        <v>1</v>
      </c>
      <c r="B5" s="8" t="s">
        <v>15</v>
      </c>
      <c r="C5" s="9" t="s">
        <v>7</v>
      </c>
      <c r="D5" s="10">
        <v>127</v>
      </c>
      <c r="E5" s="8">
        <v>20</v>
      </c>
      <c r="F5" s="10">
        <f t="shared" ref="F5:F18" si="0">D5*E5</f>
        <v>2540</v>
      </c>
    </row>
    <row r="6" spans="1:6" ht="37.5">
      <c r="A6" s="9">
        <v>2</v>
      </c>
      <c r="B6" s="8" t="s">
        <v>8</v>
      </c>
      <c r="C6" s="9" t="s">
        <v>7</v>
      </c>
      <c r="D6" s="10">
        <v>250</v>
      </c>
      <c r="E6" s="8">
        <v>200</v>
      </c>
      <c r="F6" s="10">
        <f t="shared" si="0"/>
        <v>50000</v>
      </c>
    </row>
    <row r="7" spans="1:6" ht="37.5">
      <c r="A7" s="9">
        <v>3</v>
      </c>
      <c r="B7" s="8" t="s">
        <v>9</v>
      </c>
      <c r="C7" s="9" t="s">
        <v>7</v>
      </c>
      <c r="D7" s="10">
        <v>200</v>
      </c>
      <c r="E7" s="8">
        <v>20</v>
      </c>
      <c r="F7" s="10">
        <f t="shared" si="0"/>
        <v>4000</v>
      </c>
    </row>
    <row r="8" spans="1:6">
      <c r="A8" s="9">
        <v>4</v>
      </c>
      <c r="B8" s="8" t="s">
        <v>16</v>
      </c>
      <c r="C8" s="9" t="s">
        <v>7</v>
      </c>
      <c r="D8" s="10">
        <v>450</v>
      </c>
      <c r="E8" s="8">
        <v>5</v>
      </c>
      <c r="F8" s="10">
        <f t="shared" si="0"/>
        <v>2250</v>
      </c>
    </row>
    <row r="9" spans="1:6" ht="24" customHeight="1">
      <c r="A9" s="9">
        <v>5</v>
      </c>
      <c r="B9" s="8" t="s">
        <v>17</v>
      </c>
      <c r="C9" s="9" t="s">
        <v>7</v>
      </c>
      <c r="D9" s="10">
        <v>240</v>
      </c>
      <c r="E9" s="8">
        <v>3</v>
      </c>
      <c r="F9" s="10">
        <f t="shared" si="0"/>
        <v>720</v>
      </c>
    </row>
    <row r="10" spans="1:6">
      <c r="A10" s="9">
        <v>6</v>
      </c>
      <c r="B10" s="8" t="s">
        <v>25</v>
      </c>
      <c r="C10" s="9" t="s">
        <v>10</v>
      </c>
      <c r="D10" s="10">
        <v>1600</v>
      </c>
      <c r="E10" s="8">
        <v>6</v>
      </c>
      <c r="F10" s="10">
        <f t="shared" si="0"/>
        <v>9600</v>
      </c>
    </row>
    <row r="11" spans="1:6" ht="37.5">
      <c r="A11" s="9">
        <v>7</v>
      </c>
      <c r="B11" s="8" t="s">
        <v>24</v>
      </c>
      <c r="C11" s="9" t="s">
        <v>10</v>
      </c>
      <c r="D11" s="10">
        <v>300</v>
      </c>
      <c r="E11" s="8">
        <v>8</v>
      </c>
      <c r="F11" s="10">
        <f t="shared" si="0"/>
        <v>2400</v>
      </c>
    </row>
    <row r="12" spans="1:6">
      <c r="A12" s="9">
        <v>8</v>
      </c>
      <c r="B12" s="8" t="s">
        <v>11</v>
      </c>
      <c r="C12" s="9" t="s">
        <v>10</v>
      </c>
      <c r="D12" s="10">
        <v>2800</v>
      </c>
      <c r="E12" s="8">
        <v>10</v>
      </c>
      <c r="F12" s="10">
        <f t="shared" si="0"/>
        <v>28000</v>
      </c>
    </row>
    <row r="13" spans="1:6">
      <c r="A13" s="9">
        <v>9</v>
      </c>
      <c r="B13" s="8" t="s">
        <v>18</v>
      </c>
      <c r="C13" s="9" t="s">
        <v>12</v>
      </c>
      <c r="D13" s="10">
        <v>300</v>
      </c>
      <c r="E13" s="8">
        <v>10</v>
      </c>
      <c r="F13" s="10">
        <f t="shared" si="0"/>
        <v>3000</v>
      </c>
    </row>
    <row r="14" spans="1:6" ht="37.5">
      <c r="A14" s="9">
        <v>10</v>
      </c>
      <c r="B14" s="8" t="s">
        <v>19</v>
      </c>
      <c r="C14" s="9" t="s">
        <v>10</v>
      </c>
      <c r="D14" s="10">
        <v>6000</v>
      </c>
      <c r="E14" s="8">
        <v>1</v>
      </c>
      <c r="F14" s="10">
        <f t="shared" si="0"/>
        <v>6000</v>
      </c>
    </row>
    <row r="15" spans="1:6">
      <c r="A15" s="9">
        <v>11</v>
      </c>
      <c r="B15" s="8" t="s">
        <v>20</v>
      </c>
      <c r="C15" s="9" t="s">
        <v>12</v>
      </c>
      <c r="D15" s="10">
        <v>180</v>
      </c>
      <c r="E15" s="8">
        <v>5</v>
      </c>
      <c r="F15" s="10">
        <f t="shared" si="0"/>
        <v>900</v>
      </c>
    </row>
    <row r="16" spans="1:6" ht="37.5">
      <c r="A16" s="9">
        <v>12</v>
      </c>
      <c r="B16" s="8" t="s">
        <v>21</v>
      </c>
      <c r="C16" s="9" t="s">
        <v>10</v>
      </c>
      <c r="D16" s="10">
        <v>15000</v>
      </c>
      <c r="E16" s="8">
        <v>1</v>
      </c>
      <c r="F16" s="10">
        <f t="shared" si="0"/>
        <v>15000</v>
      </c>
    </row>
    <row r="17" spans="1:6" ht="37.5">
      <c r="A17" s="9">
        <v>13</v>
      </c>
      <c r="B17" s="8" t="s">
        <v>22</v>
      </c>
      <c r="C17" s="9" t="s">
        <v>10</v>
      </c>
      <c r="D17" s="10">
        <v>5000</v>
      </c>
      <c r="E17" s="8">
        <v>1</v>
      </c>
      <c r="F17" s="10">
        <f t="shared" si="0"/>
        <v>5000</v>
      </c>
    </row>
    <row r="18" spans="1:6" ht="37.5">
      <c r="A18" s="9">
        <v>14</v>
      </c>
      <c r="B18" s="8" t="s">
        <v>23</v>
      </c>
      <c r="C18" s="9" t="s">
        <v>10</v>
      </c>
      <c r="D18" s="10">
        <v>10000</v>
      </c>
      <c r="E18" s="8">
        <v>2</v>
      </c>
      <c r="F18" s="10">
        <f t="shared" si="0"/>
        <v>20000</v>
      </c>
    </row>
    <row r="19" spans="1:6" s="12" customFormat="1">
      <c r="A19" s="14" t="s">
        <v>13</v>
      </c>
      <c r="B19" s="15"/>
      <c r="C19" s="15"/>
      <c r="D19" s="15"/>
      <c r="E19" s="16"/>
      <c r="F19" s="11">
        <f>SUM(F5:F18)</f>
        <v>149410</v>
      </c>
    </row>
  </sheetData>
  <mergeCells count="2">
    <mergeCell ref="A2:F2"/>
    <mergeCell ref="A19:E19"/>
  </mergeCells>
  <pageMargins left="0.51181102362204722" right="0.51181102362204722" top="0.55118110236220474" bottom="0.55118110236220474" header="0.51181102362204722" footer="0.51181102362204722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defaultRowHeight="18.75"/>
  <cols>
    <col min="1" max="1025" width="8.5546875" customWidth="1"/>
  </cols>
  <sheetData>
    <row r="1" spans="1:1">
      <c r="A1">
        <f>5*5</f>
        <v>25</v>
      </c>
    </row>
    <row r="2" spans="1:1">
      <c r="A2">
        <f>12*5</f>
        <v>60</v>
      </c>
    </row>
    <row r="3" spans="1:1">
      <c r="A3">
        <f>5*5</f>
        <v>25</v>
      </c>
    </row>
    <row r="4" spans="1:1">
      <c r="A4">
        <f>4*5</f>
        <v>20</v>
      </c>
    </row>
    <row r="5" spans="1:1">
      <c r="A5">
        <f>SUM(A1:A4)</f>
        <v>130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8.75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</dc:creator>
  <dc:description/>
  <cp:lastModifiedBy>user</cp:lastModifiedBy>
  <cp:revision>7</cp:revision>
  <cp:lastPrinted>2017-02-25T13:04:17Z</cp:lastPrinted>
  <dcterms:created xsi:type="dcterms:W3CDTF">2017-02-24T06:13:53Z</dcterms:created>
  <dcterms:modified xsi:type="dcterms:W3CDTF">2017-02-26T20:11:20Z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