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E28" i="2"/>
  <c r="E29"/>
</calcChain>
</file>

<file path=xl/sharedStrings.xml><?xml version="1.0" encoding="utf-8"?>
<sst xmlns="http://schemas.openxmlformats.org/spreadsheetml/2006/main" count="51" uniqueCount="48">
  <si>
    <t>п/п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</si>
  <si>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</si>
  <si>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</si>
  <si>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</si>
  <si>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</si>
  <si>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Зображення</t>
  </si>
  <si>
    <t>Бюджет проекту – сучасна розважальна зона «Щасливе Дитинство»</t>
  </si>
  <si>
    <t>по бульвару Слави,  будинків №14, 16, 18</t>
  </si>
  <si>
    <t>204 м2</t>
  </si>
  <si>
    <t xml:space="preserve">Проект (візуалізація, виконавча схема, кошторис) </t>
  </si>
  <si>
    <t>Бетонні підготовчі роботи (комплекс робіт по бетонуванню, бетонування закладних елементів)</t>
  </si>
  <si>
    <t>Пристрій водовідвідної системи майданчику</t>
  </si>
  <si>
    <t>Нанесення поліуретанового спортивного покриття, нанесення розмітки футбольного, баскетбольного, волейбольного майданчику</t>
  </si>
  <si>
    <t>Улаштування огорожі майданчика h-3м, хвіртки</t>
  </si>
  <si>
    <t>Улаштування спортивного обладнання (воріт, баскетбольних та волейбольних стійок)</t>
  </si>
  <si>
    <t xml:space="preserve">Освітлення майданчику </t>
  </si>
  <si>
    <t>Будівництво дитячого майданчику (18*15м)</t>
  </si>
  <si>
    <t>Підготовка твердої основи з бетону</t>
  </si>
  <si>
    <t>270 м2</t>
  </si>
  <si>
    <t>Нанесення гумової крихти (шаром 10 мм)</t>
  </si>
  <si>
    <t>Монтаж огородження дитячого майданчику (3000*1140*25мм)</t>
  </si>
  <si>
    <t>22 од.</t>
  </si>
  <si>
    <t>Дитяче ігрове обладнання:</t>
  </si>
  <si>
    <r>
      <t>1</t>
    </r>
    <r>
      <rPr>
        <sz val="12"/>
        <color theme="1"/>
        <rFont val="Times New Roman"/>
        <family val="1"/>
        <charset val="204"/>
      </rPr>
      <t xml:space="preserve"> од.</t>
    </r>
  </si>
  <si>
    <t>Гойдалка подвійна (4800*1800*2000мм)</t>
  </si>
  <si>
    <t>1 од.</t>
  </si>
  <si>
    <t>Карусель Квітка (1650*1650*815мм)</t>
  </si>
  <si>
    <t>Монтажні-демонтажні роботи з установки обладнання та огорожі майданчика</t>
  </si>
  <si>
    <t>Всього:</t>
  </si>
  <si>
    <t xml:space="preserve">№ </t>
  </si>
  <si>
    <t>2.1</t>
  </si>
  <si>
    <t>2.2</t>
  </si>
  <si>
    <t>2.3</t>
  </si>
  <si>
    <t>2.4</t>
  </si>
  <si>
    <t>2.5</t>
  </si>
  <si>
    <t>2.4.1</t>
  </si>
  <si>
    <t>2.4.2</t>
  </si>
  <si>
    <t>2.4.3</t>
  </si>
  <si>
    <t>2.4.4</t>
  </si>
  <si>
    <t>2.4.5</t>
  </si>
  <si>
    <t>Будівництво універсального спортивного майданчику (17*12м) з штучного покриття, у т.ч.:</t>
  </si>
  <si>
    <t>Балансир на пружинах (2150*750*1165мм)</t>
  </si>
  <si>
    <r>
      <t>2</t>
    </r>
    <r>
      <rPr>
        <sz val="12"/>
        <color theme="1"/>
        <rFont val="Times New Roman"/>
        <family val="1"/>
        <charset val="204"/>
      </rPr>
      <t xml:space="preserve"> од.</t>
    </r>
  </si>
  <si>
    <t>Горка (3085*515*2655)</t>
  </si>
  <si>
    <t>3</t>
  </si>
  <si>
    <t>200м2</t>
  </si>
  <si>
    <t xml:space="preserve">Влаштування покриттів тротуарів та дорожнього покриття </t>
  </si>
  <si>
    <t>Гимнастичний комплекс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</si>
</sst>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7" xfId="0" applyBorder="1"/>
    <xf numFmtId="49" fontId="4" fillId="3" borderId="8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0" fillId="0" borderId="9" xfId="0" applyBorder="1"/>
    <xf numFmtId="49" fontId="4" fillId="3" borderId="13" xfId="0" applyNumberFormat="1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3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49" fontId="4" fillId="0" borderId="20" xfId="0" applyNumberFormat="1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4" xfId="0" applyBorder="1"/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19</xdr:row>
      <xdr:rowOff>38100</xdr:rowOff>
    </xdr:from>
    <xdr:to>
      <xdr:col>5</xdr:col>
      <xdr:colOff>1866901</xdr:colOff>
      <xdr:row>19</xdr:row>
      <xdr:rowOff>752474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48300" y="7124700"/>
          <a:ext cx="1724026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19432</xdr:colOff>
      <xdr:row>21</xdr:row>
      <xdr:rowOff>28575</xdr:rowOff>
    </xdr:from>
    <xdr:to>
      <xdr:col>5</xdr:col>
      <xdr:colOff>1884809</xdr:colOff>
      <xdr:row>21</xdr:row>
      <xdr:rowOff>942975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857" y="8067675"/>
          <a:ext cx="1865377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161925</xdr:colOff>
      <xdr:row>22</xdr:row>
      <xdr:rowOff>28804</xdr:rowOff>
    </xdr:from>
    <xdr:to>
      <xdr:col>5</xdr:col>
      <xdr:colOff>1704975</xdr:colOff>
      <xdr:row>22</xdr:row>
      <xdr:rowOff>962025</xdr:rowOff>
    </xdr:to>
    <xdr:pic>
      <xdr:nvPicPr>
        <xdr:cNvPr id="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67350" y="9058504"/>
          <a:ext cx="1543050" cy="933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261310</xdr:colOff>
      <xdr:row>23</xdr:row>
      <xdr:rowOff>104774</xdr:rowOff>
    </xdr:from>
    <xdr:to>
      <xdr:col>5</xdr:col>
      <xdr:colOff>1723448</xdr:colOff>
      <xdr:row>23</xdr:row>
      <xdr:rowOff>971549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66735" y="10115549"/>
          <a:ext cx="14621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400050</xdr:colOff>
      <xdr:row>25</xdr:row>
      <xdr:rowOff>57150</xdr:rowOff>
    </xdr:from>
    <xdr:to>
      <xdr:col>5</xdr:col>
      <xdr:colOff>1295400</xdr:colOff>
      <xdr:row>25</xdr:row>
      <xdr:rowOff>952500</xdr:rowOff>
    </xdr:to>
    <xdr:pic>
      <xdr:nvPicPr>
        <xdr:cNvPr id="12" name="Рисунок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05475" y="120872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533400</xdr:colOff>
      <xdr:row>24</xdr:row>
      <xdr:rowOff>66675</xdr:rowOff>
    </xdr:from>
    <xdr:to>
      <xdr:col>5</xdr:col>
      <xdr:colOff>1504950</xdr:colOff>
      <xdr:row>24</xdr:row>
      <xdr:rowOff>952500</xdr:rowOff>
    </xdr:to>
    <xdr:pic>
      <xdr:nvPicPr>
        <xdr:cNvPr id="13" name="Picture 50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38825" y="11087100"/>
          <a:ext cx="9715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8</xdr:row>
      <xdr:rowOff>123825</xdr:rowOff>
    </xdr:from>
    <xdr:to>
      <xdr:col>5</xdr:col>
      <xdr:colOff>1924050</xdr:colOff>
      <xdr:row>10</xdr:row>
      <xdr:rowOff>545306</xdr:rowOff>
    </xdr:to>
    <xdr:pic>
      <xdr:nvPicPr>
        <xdr:cNvPr id="1027" name="Picture 3" descr="Результат пошуку зображень за запитом &quot;универсальный спортивная площадка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20000" contrast="20000"/>
        </a:blip>
        <a:srcRect/>
        <a:stretch>
          <a:fillRect/>
        </a:stretch>
      </xdr:blipFill>
      <xdr:spPr bwMode="auto">
        <a:xfrm>
          <a:off x="5334000" y="2000250"/>
          <a:ext cx="1895475" cy="14216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9"/>
  <sheetViews>
    <sheetView tabSelected="1" topLeftCell="A7" workbookViewId="0">
      <selection activeCell="E29" sqref="E29"/>
    </sheetView>
  </sheetViews>
  <sheetFormatPr defaultRowHeight="15"/>
  <cols>
    <col min="1" max="1" width="6" style="9" customWidth="1"/>
    <col min="2" max="2" width="39.140625" customWidth="1"/>
    <col min="3" max="3" width="12.5703125" style="1" customWidth="1"/>
    <col min="4" max="4" width="11.140625" style="5" customWidth="1"/>
    <col min="5" max="5" width="10.7109375" style="5" customWidth="1"/>
    <col min="6" max="6" width="29.140625" customWidth="1"/>
    <col min="8" max="8" width="9.5703125" bestFit="1" customWidth="1"/>
  </cols>
  <sheetData>
    <row r="2" spans="1:6" ht="18.75">
      <c r="D2" s="8" t="s">
        <v>6</v>
      </c>
    </row>
    <row r="3" spans="1:6" ht="9.75" customHeight="1">
      <c r="D3" s="8"/>
    </row>
    <row r="4" spans="1:6" ht="18.75">
      <c r="C4" s="3" t="s">
        <v>7</v>
      </c>
      <c r="D4" s="6"/>
      <c r="E4" s="6"/>
    </row>
    <row r="5" spans="1:6" ht="15.75" thickBot="1">
      <c r="C5" s="4"/>
    </row>
    <row r="6" spans="1:6" ht="51" customHeight="1">
      <c r="A6" s="10" t="s">
        <v>29</v>
      </c>
      <c r="B6" s="58" t="s">
        <v>1</v>
      </c>
      <c r="C6" s="58" t="s">
        <v>2</v>
      </c>
      <c r="D6" s="60" t="s">
        <v>3</v>
      </c>
      <c r="E6" s="60" t="s">
        <v>4</v>
      </c>
      <c r="F6" s="58" t="s">
        <v>5</v>
      </c>
    </row>
    <row r="7" spans="1:6" ht="15.75">
      <c r="A7" s="11" t="s">
        <v>0</v>
      </c>
      <c r="B7" s="59"/>
      <c r="C7" s="59"/>
      <c r="D7" s="61"/>
      <c r="E7" s="61"/>
      <c r="F7" s="59"/>
    </row>
    <row r="8" spans="1:6" ht="3" customHeight="1" thickBot="1">
      <c r="A8" s="11"/>
      <c r="B8" s="59"/>
      <c r="C8" s="59"/>
      <c r="D8" s="61"/>
      <c r="E8" s="61"/>
      <c r="F8" s="59"/>
    </row>
    <row r="9" spans="1:6" ht="47.25">
      <c r="A9" s="18">
        <v>1</v>
      </c>
      <c r="B9" s="45" t="s">
        <v>40</v>
      </c>
      <c r="C9" s="19" t="s">
        <v>8</v>
      </c>
      <c r="D9" s="20">
        <v>1300</v>
      </c>
      <c r="E9" s="20">
        <v>265200</v>
      </c>
      <c r="F9" s="21"/>
    </row>
    <row r="10" spans="1:6" ht="31.5">
      <c r="A10" s="22"/>
      <c r="B10" s="15" t="s">
        <v>9</v>
      </c>
      <c r="C10" s="16"/>
      <c r="D10" s="17"/>
      <c r="E10" s="17"/>
      <c r="F10" s="23"/>
    </row>
    <row r="11" spans="1:6" ht="47.25">
      <c r="A11" s="24"/>
      <c r="B11" s="12" t="s">
        <v>10</v>
      </c>
      <c r="C11" s="2"/>
      <c r="D11" s="7"/>
      <c r="E11" s="7"/>
      <c r="F11" s="25"/>
    </row>
    <row r="12" spans="1:6" ht="31.5">
      <c r="A12" s="22"/>
      <c r="B12" s="15" t="s">
        <v>11</v>
      </c>
      <c r="C12" s="16"/>
      <c r="D12" s="17"/>
      <c r="E12" s="17"/>
      <c r="F12" s="23"/>
    </row>
    <row r="13" spans="1:6" ht="78.75">
      <c r="A13" s="24"/>
      <c r="B13" s="12" t="s">
        <v>12</v>
      </c>
      <c r="C13" s="2"/>
      <c r="D13" s="7"/>
      <c r="E13" s="7"/>
      <c r="F13" s="25"/>
    </row>
    <row r="14" spans="1:6" ht="31.5">
      <c r="A14" s="22"/>
      <c r="B14" s="15" t="s">
        <v>13</v>
      </c>
      <c r="C14" s="16"/>
      <c r="D14" s="17"/>
      <c r="E14" s="17"/>
      <c r="F14" s="23"/>
    </row>
    <row r="15" spans="1:6" ht="47.25">
      <c r="A15" s="24"/>
      <c r="B15" s="12" t="s">
        <v>14</v>
      </c>
      <c r="C15" s="2"/>
      <c r="D15" s="7"/>
      <c r="E15" s="7"/>
      <c r="F15" s="25"/>
    </row>
    <row r="16" spans="1:6" ht="16.5" thickBot="1">
      <c r="A16" s="26"/>
      <c r="B16" s="27" t="s">
        <v>15</v>
      </c>
      <c r="C16" s="28"/>
      <c r="D16" s="29"/>
      <c r="E16" s="29"/>
      <c r="F16" s="30"/>
    </row>
    <row r="17" spans="1:6" ht="31.5">
      <c r="A17" s="18">
        <v>2</v>
      </c>
      <c r="B17" s="45" t="s">
        <v>16</v>
      </c>
      <c r="C17" s="34"/>
      <c r="D17" s="35"/>
      <c r="E17" s="35"/>
      <c r="F17" s="21"/>
    </row>
    <row r="18" spans="1:6" ht="15.75">
      <c r="A18" s="22" t="s">
        <v>30</v>
      </c>
      <c r="B18" s="15" t="s">
        <v>17</v>
      </c>
      <c r="C18" s="16" t="s">
        <v>18</v>
      </c>
      <c r="D18" s="17">
        <v>420</v>
      </c>
      <c r="E18" s="17">
        <v>113400</v>
      </c>
      <c r="F18" s="23"/>
    </row>
    <row r="19" spans="1:6" ht="31.5">
      <c r="A19" s="24" t="s">
        <v>31</v>
      </c>
      <c r="B19" s="12" t="s">
        <v>19</v>
      </c>
      <c r="C19" s="13" t="s">
        <v>18</v>
      </c>
      <c r="D19" s="14">
        <v>110</v>
      </c>
      <c r="E19" s="14">
        <v>29700</v>
      </c>
      <c r="F19" s="36"/>
    </row>
    <row r="20" spans="1:6" ht="59.25" customHeight="1">
      <c r="A20" s="22" t="s">
        <v>32</v>
      </c>
      <c r="B20" s="15" t="s">
        <v>20</v>
      </c>
      <c r="C20" s="16" t="s">
        <v>21</v>
      </c>
      <c r="D20" s="17">
        <v>1600</v>
      </c>
      <c r="E20" s="17">
        <v>35200</v>
      </c>
      <c r="F20" s="37"/>
    </row>
    <row r="21" spans="1:6" ht="15.75">
      <c r="A21" s="24" t="s">
        <v>33</v>
      </c>
      <c r="B21" s="12" t="s">
        <v>22</v>
      </c>
      <c r="C21" s="13"/>
      <c r="D21" s="14"/>
      <c r="E21" s="14"/>
      <c r="F21" s="36"/>
    </row>
    <row r="22" spans="1:6" ht="78" customHeight="1">
      <c r="A22" s="24" t="s">
        <v>35</v>
      </c>
      <c r="B22" s="12" t="s">
        <v>24</v>
      </c>
      <c r="C22" s="13" t="s">
        <v>25</v>
      </c>
      <c r="D22" s="14">
        <v>8250</v>
      </c>
      <c r="E22" s="14">
        <v>8250</v>
      </c>
      <c r="F22" s="38"/>
    </row>
    <row r="23" spans="1:6" ht="77.25" customHeight="1">
      <c r="A23" s="22" t="s">
        <v>36</v>
      </c>
      <c r="B23" s="15" t="s">
        <v>26</v>
      </c>
      <c r="C23" s="16" t="s">
        <v>25</v>
      </c>
      <c r="D23" s="17">
        <v>8300</v>
      </c>
      <c r="E23" s="17">
        <v>8300</v>
      </c>
      <c r="F23" s="37"/>
    </row>
    <row r="24" spans="1:6" ht="79.5" customHeight="1">
      <c r="A24" s="24" t="s">
        <v>37</v>
      </c>
      <c r="B24" s="12" t="s">
        <v>41</v>
      </c>
      <c r="C24" s="32" t="s">
        <v>23</v>
      </c>
      <c r="D24" s="33">
        <v>7667</v>
      </c>
      <c r="E24" s="33">
        <v>7667</v>
      </c>
      <c r="F24" s="39"/>
    </row>
    <row r="25" spans="1:6" ht="79.5" customHeight="1">
      <c r="A25" s="46" t="s">
        <v>38</v>
      </c>
      <c r="B25" s="47" t="s">
        <v>43</v>
      </c>
      <c r="C25" s="32" t="s">
        <v>42</v>
      </c>
      <c r="D25" s="48">
        <v>12100</v>
      </c>
      <c r="E25" s="48">
        <v>12100</v>
      </c>
      <c r="F25" s="49"/>
    </row>
    <row r="26" spans="1:6" ht="79.5" customHeight="1">
      <c r="A26" s="46" t="s">
        <v>39</v>
      </c>
      <c r="B26" s="47" t="s">
        <v>47</v>
      </c>
      <c r="C26" s="32" t="s">
        <v>23</v>
      </c>
      <c r="D26" s="48">
        <v>10547</v>
      </c>
      <c r="E26" s="48">
        <v>10547</v>
      </c>
      <c r="F26" s="49"/>
    </row>
    <row r="27" spans="1:6" ht="48" thickBot="1">
      <c r="A27" s="40" t="s">
        <v>34</v>
      </c>
      <c r="B27" s="41" t="s">
        <v>27</v>
      </c>
      <c r="C27" s="42"/>
      <c r="D27" s="43">
        <v>27000</v>
      </c>
      <c r="E27" s="43">
        <v>27000</v>
      </c>
      <c r="F27" s="44"/>
    </row>
    <row r="28" spans="1:6" ht="32.25" thickBot="1">
      <c r="A28" s="50" t="s">
        <v>44</v>
      </c>
      <c r="B28" s="51" t="s">
        <v>46</v>
      </c>
      <c r="C28" s="52" t="s">
        <v>45</v>
      </c>
      <c r="D28" s="53">
        <v>410</v>
      </c>
      <c r="E28" s="53">
        <f>200*410</f>
        <v>82000</v>
      </c>
      <c r="F28" s="54"/>
    </row>
    <row r="29" spans="1:6" ht="16.5" thickBot="1">
      <c r="A29" s="55" t="s">
        <v>28</v>
      </c>
      <c r="B29" s="56"/>
      <c r="C29" s="56"/>
      <c r="D29" s="57"/>
      <c r="E29" s="31">
        <f>SUM(E9:E28)</f>
        <v>599364</v>
      </c>
      <c r="F29" s="31"/>
    </row>
  </sheetData>
  <mergeCells count="6">
    <mergeCell ref="F6:F8"/>
    <mergeCell ref="A29:D29"/>
    <mergeCell ref="B6:B8"/>
    <mergeCell ref="C6:C8"/>
    <mergeCell ref="D6:D8"/>
    <mergeCell ref="E6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2017-02-27T10:39:19Z</dcterms:modified>
</cp:coreProperties>
</file>