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6\Desktop\"/>
    </mc:Choice>
  </mc:AlternateContent>
  <bookViews>
    <workbookView xWindow="0" yWindow="0" windowWidth="24000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7" i="1" l="1"/>
  <c r="F8" i="1"/>
  <c r="F12" i="1"/>
  <c r="F13" i="1"/>
  <c r="F19" i="1"/>
  <c r="F21" i="1"/>
  <c r="F23" i="1"/>
  <c r="F25" i="1"/>
  <c r="F27" i="1"/>
  <c r="F18" i="1" l="1"/>
  <c r="F16" i="1"/>
  <c r="F14" i="1"/>
  <c r="F10" i="1"/>
  <c r="F9" i="1"/>
  <c r="F6" i="1"/>
  <c r="F4" i="1"/>
  <c r="F2" i="1"/>
  <c r="F30" i="1" s="1"/>
  <c r="F28" i="1"/>
  <c r="F24" i="1"/>
  <c r="F17" i="1"/>
  <c r="F15" i="1"/>
  <c r="F5" i="1"/>
  <c r="F3" i="1"/>
  <c r="F26" i="1"/>
  <c r="F11" i="1"/>
  <c r="F22" i="1"/>
  <c r="F20" i="1"/>
</calcChain>
</file>

<file path=xl/sharedStrings.xml><?xml version="1.0" encoding="utf-8"?>
<sst xmlns="http://schemas.openxmlformats.org/spreadsheetml/2006/main" count="63" uniqueCount="41">
  <si>
    <t>Установлення вимикачiв та перемикачiв пакетних 2-х i 3-
х полюсних на струм до 25 А</t>
  </si>
  <si>
    <t>100шт</t>
  </si>
  <si>
    <t>Автоматичний вимикач  однофазні  16А</t>
  </si>
  <si>
    <t>шт</t>
  </si>
  <si>
    <t>Динрейка</t>
  </si>
  <si>
    <t>Монтаж реле</t>
  </si>
  <si>
    <t xml:space="preserve">Реле контролю струму </t>
  </si>
  <si>
    <t>Прокладання п/е труб по стiнах iз крiпленням
накладними скобами, дiаметр умовного проходу до 25мм</t>
  </si>
  <si>
    <t>100м</t>
  </si>
  <si>
    <t>Труби поліетиленові дiам. 16 мм</t>
  </si>
  <si>
    <t>м</t>
  </si>
  <si>
    <t>Кріплення для труб D16</t>
  </si>
  <si>
    <t>Дюбель 6х40мм</t>
  </si>
  <si>
    <t>Затягування першого проводу перерiзом понад 2,5 мм2
до 6 мм2 в труби</t>
  </si>
  <si>
    <t>Провід ШВВП 2х1.5мм</t>
  </si>
  <si>
    <t>Прокладання гофротруби, дiаметр умовного проходу до
25 мм</t>
  </si>
  <si>
    <t>Гофротруба Ф16</t>
  </si>
  <si>
    <t>Кріплення для гофри D16</t>
  </si>
  <si>
    <t>Кабельні стягування L-300мм</t>
  </si>
  <si>
    <t>пак</t>
  </si>
  <si>
    <t>Провiд, що прокладається по сталевих конструкцiях i
панелях, перерiз до 16 мм2</t>
  </si>
  <si>
    <t>100 м</t>
  </si>
  <si>
    <t>Демонтаж свiтильникiв з лампами розжарювання</t>
  </si>
  <si>
    <t>Монтаж свiтильникiв для ламп розжарювання</t>
  </si>
  <si>
    <t>Свiтильник антивандальний</t>
  </si>
  <si>
    <t>Коробка розподільна</t>
  </si>
  <si>
    <t>Iзострiчка (шовк)</t>
  </si>
  <si>
    <t>Iзострiчка ПВХ сіра</t>
  </si>
  <si>
    <t>рул.</t>
  </si>
  <si>
    <t>Установлення вимикачiв неутопленого типу при
вiдкритiй проводцi</t>
  </si>
  <si>
    <t xml:space="preserve">Вимикач 1-клавішний накладний </t>
  </si>
  <si>
    <t xml:space="preserve">Вимикач 2-клавішний накладний </t>
  </si>
  <si>
    <t>Найменування товарів (робіт, послуг)</t>
  </si>
  <si>
    <t>Кількість, од.</t>
  </si>
  <si>
    <t>Ціна за одиницю, грн.</t>
  </si>
  <si>
    <t>Вартість, грн.</t>
  </si>
  <si>
    <t>№ з/п</t>
  </si>
  <si>
    <t>Одиниця вимiру</t>
  </si>
  <si>
    <t>Непередбачені витрати</t>
  </si>
  <si>
    <t>Разом витрати</t>
  </si>
  <si>
    <t>СПІВФІНАНСУВАННЯ за рахунок ОСББ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</si>
</sst>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2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164" fontId="4" fillId="0" borderId="2" xfId="1" applyFont="1" applyBorder="1"/>
    <xf numFmtId="0" fontId="4" fillId="0" borderId="0" xfId="0" applyFont="1" applyFill="1" applyBorder="1" applyAlignment="1">
      <alignment wrapText="1"/>
    </xf>
    <xf numFmtId="9" fontId="5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F32" sqref="F32"/>
    </sheetView>
  </sheetViews>
  <sheetFormatPr defaultRowHeight="15" x14ac:dyDescent="0.25"/>
  <cols>
    <col min="1" max="1" width="5.85546875" customWidth="1"/>
    <col min="2" max="2" width="49.42578125" customWidth="1"/>
    <col min="3" max="5" width="14.7109375" customWidth="1"/>
    <col min="6" max="7" width="14.5703125" customWidth="1"/>
  </cols>
  <sheetData>
    <row r="1" spans="1:6" ht="60.75" customHeight="1" x14ac:dyDescent="0.25">
      <c r="A1" s="3" t="s">
        <v>36</v>
      </c>
      <c r="B1" s="3" t="s">
        <v>32</v>
      </c>
      <c r="C1" s="3" t="s">
        <v>37</v>
      </c>
      <c r="D1" s="3" t="s">
        <v>33</v>
      </c>
      <c r="E1" s="3" t="s">
        <v>34</v>
      </c>
      <c r="F1" s="3" t="s">
        <v>35</v>
      </c>
    </row>
    <row r="2" spans="1:6" ht="15.75" x14ac:dyDescent="0.25">
      <c r="A2" s="4">
        <v>1</v>
      </c>
      <c r="B2" s="6" t="s">
        <v>2</v>
      </c>
      <c r="C2" s="4" t="s">
        <v>3</v>
      </c>
      <c r="D2" s="4">
        <v>24</v>
      </c>
      <c r="E2" s="4">
        <v>97.76</v>
      </c>
      <c r="F2" s="5">
        <f>D2*E2</f>
        <v>2346.2400000000002</v>
      </c>
    </row>
    <row r="3" spans="1:6" ht="15.75" x14ac:dyDescent="0.25">
      <c r="A3" s="4">
        <v>2</v>
      </c>
      <c r="B3" s="6" t="s">
        <v>4</v>
      </c>
      <c r="C3" s="4" t="s">
        <v>3</v>
      </c>
      <c r="D3" s="4">
        <v>8</v>
      </c>
      <c r="E3" s="4">
        <v>34.229999999999997</v>
      </c>
      <c r="F3" s="5">
        <f t="shared" ref="F3:F28" si="0">D3*E3</f>
        <v>273.83999999999997</v>
      </c>
    </row>
    <row r="4" spans="1:6" ht="15.75" x14ac:dyDescent="0.25">
      <c r="A4" s="4">
        <v>3</v>
      </c>
      <c r="B4" s="6" t="s">
        <v>6</v>
      </c>
      <c r="C4" s="4" t="s">
        <v>3</v>
      </c>
      <c r="D4" s="4">
        <v>24</v>
      </c>
      <c r="E4" s="4">
        <v>948.46</v>
      </c>
      <c r="F4" s="5">
        <f t="shared" si="0"/>
        <v>22763.040000000001</v>
      </c>
    </row>
    <row r="5" spans="1:6" ht="15.75" x14ac:dyDescent="0.25">
      <c r="A5" s="4">
        <v>4</v>
      </c>
      <c r="B5" s="6" t="s">
        <v>9</v>
      </c>
      <c r="C5" s="4" t="s">
        <v>10</v>
      </c>
      <c r="D5" s="4">
        <v>900</v>
      </c>
      <c r="E5" s="4">
        <v>12.3</v>
      </c>
      <c r="F5" s="5">
        <f t="shared" si="0"/>
        <v>11070</v>
      </c>
    </row>
    <row r="6" spans="1:6" ht="15.75" x14ac:dyDescent="0.25">
      <c r="A6" s="4">
        <v>5</v>
      </c>
      <c r="B6" s="6" t="s">
        <v>11</v>
      </c>
      <c r="C6" s="4" t="s">
        <v>3</v>
      </c>
      <c r="D6" s="4">
        <v>1200</v>
      </c>
      <c r="E6" s="4">
        <v>0.39</v>
      </c>
      <c r="F6" s="5">
        <f t="shared" si="0"/>
        <v>468</v>
      </c>
    </row>
    <row r="7" spans="1:6" ht="15.75" x14ac:dyDescent="0.25">
      <c r="A7" s="4">
        <v>6</v>
      </c>
      <c r="B7" s="6" t="s">
        <v>12</v>
      </c>
      <c r="C7" s="4" t="s">
        <v>3</v>
      </c>
      <c r="D7" s="4">
        <v>4224</v>
      </c>
      <c r="E7" s="4">
        <v>0.28000000000000003</v>
      </c>
      <c r="F7" s="5">
        <f t="shared" si="0"/>
        <v>1182.72</v>
      </c>
    </row>
    <row r="8" spans="1:6" ht="15.75" x14ac:dyDescent="0.25">
      <c r="A8" s="4">
        <v>7</v>
      </c>
      <c r="B8" s="6" t="s">
        <v>14</v>
      </c>
      <c r="C8" s="4" t="s">
        <v>10</v>
      </c>
      <c r="D8" s="4">
        <v>900</v>
      </c>
      <c r="E8" s="4">
        <v>9.9499999999999993</v>
      </c>
      <c r="F8" s="5">
        <f t="shared" si="0"/>
        <v>8955</v>
      </c>
    </row>
    <row r="9" spans="1:6" ht="15.75" x14ac:dyDescent="0.25">
      <c r="A9" s="4">
        <v>8</v>
      </c>
      <c r="B9" s="6" t="s">
        <v>16</v>
      </c>
      <c r="C9" s="4" t="s">
        <v>10</v>
      </c>
      <c r="D9" s="4">
        <v>2400</v>
      </c>
      <c r="E9" s="4">
        <v>1.93</v>
      </c>
      <c r="F9" s="5">
        <f t="shared" si="0"/>
        <v>4632</v>
      </c>
    </row>
    <row r="10" spans="1:6" ht="15.75" x14ac:dyDescent="0.25">
      <c r="A10" s="4">
        <v>9</v>
      </c>
      <c r="B10" s="6" t="s">
        <v>17</v>
      </c>
      <c r="C10" s="4" t="s">
        <v>3</v>
      </c>
      <c r="D10" s="4">
        <v>2400</v>
      </c>
      <c r="E10" s="4">
        <v>0.39</v>
      </c>
      <c r="F10" s="5">
        <f t="shared" si="0"/>
        <v>936</v>
      </c>
    </row>
    <row r="11" spans="1:6" ht="15.75" x14ac:dyDescent="0.25">
      <c r="A11" s="4">
        <v>10</v>
      </c>
      <c r="B11" s="6" t="s">
        <v>14</v>
      </c>
      <c r="C11" s="4" t="s">
        <v>10</v>
      </c>
      <c r="D11" s="4">
        <v>2580</v>
      </c>
      <c r="E11" s="4">
        <v>9.19</v>
      </c>
      <c r="F11" s="5">
        <f t="shared" si="0"/>
        <v>23710.199999999997</v>
      </c>
    </row>
    <row r="12" spans="1:6" ht="15.75" x14ac:dyDescent="0.25">
      <c r="A12" s="4">
        <v>11</v>
      </c>
      <c r="B12" s="6" t="s">
        <v>18</v>
      </c>
      <c r="C12" s="4" t="s">
        <v>19</v>
      </c>
      <c r="D12" s="4">
        <v>12</v>
      </c>
      <c r="E12" s="4">
        <v>58.8</v>
      </c>
      <c r="F12" s="5">
        <f t="shared" si="0"/>
        <v>705.59999999999991</v>
      </c>
    </row>
    <row r="13" spans="1:6" ht="15.75" x14ac:dyDescent="0.25">
      <c r="A13" s="4">
        <v>12</v>
      </c>
      <c r="B13" s="6" t="s">
        <v>24</v>
      </c>
      <c r="C13" s="4" t="s">
        <v>3</v>
      </c>
      <c r="D13" s="4">
        <v>312</v>
      </c>
      <c r="E13" s="4">
        <v>111.86</v>
      </c>
      <c r="F13" s="5">
        <f t="shared" si="0"/>
        <v>34900.32</v>
      </c>
    </row>
    <row r="14" spans="1:6" ht="15.75" x14ac:dyDescent="0.25">
      <c r="A14" s="4">
        <v>13</v>
      </c>
      <c r="B14" s="6" t="s">
        <v>25</v>
      </c>
      <c r="C14" s="4" t="s">
        <v>3</v>
      </c>
      <c r="D14" s="4">
        <v>312</v>
      </c>
      <c r="E14" s="4">
        <v>39.200000000000003</v>
      </c>
      <c r="F14" s="5">
        <f t="shared" si="0"/>
        <v>12230.400000000001</v>
      </c>
    </row>
    <row r="15" spans="1:6" ht="15.75" x14ac:dyDescent="0.25">
      <c r="A15" s="4">
        <v>14</v>
      </c>
      <c r="B15" s="6" t="s">
        <v>26</v>
      </c>
      <c r="C15" s="4" t="s">
        <v>3</v>
      </c>
      <c r="D15" s="4">
        <v>24</v>
      </c>
      <c r="E15" s="4">
        <v>32.35</v>
      </c>
      <c r="F15" s="5">
        <f t="shared" si="0"/>
        <v>776.40000000000009</v>
      </c>
    </row>
    <row r="16" spans="1:6" ht="15.75" x14ac:dyDescent="0.25">
      <c r="A16" s="4">
        <v>15</v>
      </c>
      <c r="B16" s="6" t="s">
        <v>27</v>
      </c>
      <c r="C16" s="4" t="s">
        <v>28</v>
      </c>
      <c r="D16" s="4">
        <v>72</v>
      </c>
      <c r="E16" s="4">
        <v>18.23</v>
      </c>
      <c r="F16" s="5">
        <f t="shared" si="0"/>
        <v>1312.56</v>
      </c>
    </row>
    <row r="17" spans="1:6" ht="15.75" x14ac:dyDescent="0.25">
      <c r="A17" s="4">
        <v>16</v>
      </c>
      <c r="B17" s="6" t="s">
        <v>30</v>
      </c>
      <c r="C17" s="4" t="s">
        <v>3</v>
      </c>
      <c r="D17" s="4">
        <v>288</v>
      </c>
      <c r="E17" s="4">
        <v>34.78</v>
      </c>
      <c r="F17" s="5">
        <f t="shared" si="0"/>
        <v>10016.64</v>
      </c>
    </row>
    <row r="18" spans="1:6" ht="15.75" x14ac:dyDescent="0.25">
      <c r="A18" s="4">
        <v>17</v>
      </c>
      <c r="B18" s="6" t="s">
        <v>31</v>
      </c>
      <c r="C18" s="4" t="s">
        <v>3</v>
      </c>
      <c r="D18" s="4">
        <v>24</v>
      </c>
      <c r="E18" s="4">
        <v>44.42</v>
      </c>
      <c r="F18" s="5">
        <f t="shared" si="0"/>
        <v>1066.08</v>
      </c>
    </row>
    <row r="19" spans="1:6" ht="47.25" x14ac:dyDescent="0.25">
      <c r="A19" s="4">
        <v>18</v>
      </c>
      <c r="B19" s="6" t="s">
        <v>0</v>
      </c>
      <c r="C19" s="4" t="s">
        <v>1</v>
      </c>
      <c r="D19" s="4">
        <v>0.24</v>
      </c>
      <c r="E19" s="4">
        <v>4734.87</v>
      </c>
      <c r="F19" s="5">
        <f t="shared" si="0"/>
        <v>1136.3688</v>
      </c>
    </row>
    <row r="20" spans="1:6" ht="15.75" x14ac:dyDescent="0.25">
      <c r="A20" s="4">
        <v>19</v>
      </c>
      <c r="B20" s="6" t="s">
        <v>5</v>
      </c>
      <c r="C20" s="4" t="s">
        <v>3</v>
      </c>
      <c r="D20" s="4">
        <v>24</v>
      </c>
      <c r="E20" s="4">
        <v>74.94</v>
      </c>
      <c r="F20" s="5">
        <f t="shared" si="0"/>
        <v>1798.56</v>
      </c>
    </row>
    <row r="21" spans="1:6" ht="47.25" x14ac:dyDescent="0.25">
      <c r="A21" s="4">
        <v>20</v>
      </c>
      <c r="B21" s="6" t="s">
        <v>7</v>
      </c>
      <c r="C21" s="4" t="s">
        <v>8</v>
      </c>
      <c r="D21" s="4">
        <v>9</v>
      </c>
      <c r="E21" s="4">
        <v>900.61</v>
      </c>
      <c r="F21" s="5">
        <f t="shared" si="0"/>
        <v>8105.49</v>
      </c>
    </row>
    <row r="22" spans="1:6" ht="47.25" x14ac:dyDescent="0.25">
      <c r="A22" s="4">
        <v>21</v>
      </c>
      <c r="B22" s="6" t="s">
        <v>13</v>
      </c>
      <c r="C22" s="4" t="s">
        <v>8</v>
      </c>
      <c r="D22" s="4">
        <v>9</v>
      </c>
      <c r="E22" s="4">
        <v>199.44</v>
      </c>
      <c r="F22" s="5">
        <f t="shared" si="0"/>
        <v>1794.96</v>
      </c>
    </row>
    <row r="23" spans="1:6" ht="47.25" x14ac:dyDescent="0.25">
      <c r="A23" s="4">
        <v>22</v>
      </c>
      <c r="B23" s="6" t="s">
        <v>15</v>
      </c>
      <c r="C23" s="4" t="s">
        <v>8</v>
      </c>
      <c r="D23" s="4">
        <v>24</v>
      </c>
      <c r="E23" s="4">
        <v>988.6</v>
      </c>
      <c r="F23" s="5">
        <f t="shared" si="0"/>
        <v>23726.400000000001</v>
      </c>
    </row>
    <row r="24" spans="1:6" ht="47.25" x14ac:dyDescent="0.25">
      <c r="A24" s="4">
        <v>23</v>
      </c>
      <c r="B24" s="6" t="s">
        <v>13</v>
      </c>
      <c r="C24" s="4" t="s">
        <v>8</v>
      </c>
      <c r="D24" s="4">
        <v>24</v>
      </c>
      <c r="E24" s="4">
        <v>205.08</v>
      </c>
      <c r="F24" s="5">
        <f t="shared" si="0"/>
        <v>4921.92</v>
      </c>
    </row>
    <row r="25" spans="1:6" ht="47.25" x14ac:dyDescent="0.25">
      <c r="A25" s="4">
        <v>24</v>
      </c>
      <c r="B25" s="6" t="s">
        <v>20</v>
      </c>
      <c r="C25" s="4" t="s">
        <v>21</v>
      </c>
      <c r="D25" s="4">
        <v>1.7999999999999998</v>
      </c>
      <c r="E25" s="4">
        <v>1129.33</v>
      </c>
      <c r="F25" s="5">
        <f t="shared" si="0"/>
        <v>2032.7939999999996</v>
      </c>
    </row>
    <row r="26" spans="1:6" ht="31.5" x14ac:dyDescent="0.25">
      <c r="A26" s="4">
        <v>25</v>
      </c>
      <c r="B26" s="6" t="s">
        <v>22</v>
      </c>
      <c r="C26" s="4" t="s">
        <v>1</v>
      </c>
      <c r="D26" s="4">
        <v>3.12</v>
      </c>
      <c r="E26" s="4">
        <v>164.51</v>
      </c>
      <c r="F26" s="5">
        <f t="shared" si="0"/>
        <v>513.27120000000002</v>
      </c>
    </row>
    <row r="27" spans="1:6" ht="15.75" x14ac:dyDescent="0.25">
      <c r="A27" s="4">
        <v>26</v>
      </c>
      <c r="B27" s="6" t="s">
        <v>23</v>
      </c>
      <c r="C27" s="4" t="s">
        <v>1</v>
      </c>
      <c r="D27" s="4">
        <v>3.12</v>
      </c>
      <c r="E27" s="4">
        <v>1920.64</v>
      </c>
      <c r="F27" s="5">
        <f t="shared" si="0"/>
        <v>5992.3968000000004</v>
      </c>
    </row>
    <row r="28" spans="1:6" ht="47.25" x14ac:dyDescent="0.25">
      <c r="A28" s="4">
        <v>27</v>
      </c>
      <c r="B28" s="6" t="s">
        <v>29</v>
      </c>
      <c r="C28" s="4" t="s">
        <v>1</v>
      </c>
      <c r="D28" s="4">
        <v>3.12</v>
      </c>
      <c r="E28" s="4">
        <v>539.47</v>
      </c>
      <c r="F28" s="5">
        <f t="shared" si="0"/>
        <v>1683.1464000000001</v>
      </c>
    </row>
    <row r="29" spans="1:6" ht="15.75" x14ac:dyDescent="0.25">
      <c r="A29" s="4">
        <v>28</v>
      </c>
      <c r="B29" s="6" t="s">
        <v>38</v>
      </c>
      <c r="C29" s="4"/>
      <c r="D29" s="4"/>
      <c r="E29" s="4"/>
      <c r="F29" s="5">
        <v>10000</v>
      </c>
    </row>
    <row r="30" spans="1:6" ht="15.75" x14ac:dyDescent="0.25">
      <c r="A30" s="4"/>
      <c r="B30" s="7" t="s">
        <v>39</v>
      </c>
      <c r="C30" s="7"/>
      <c r="D30" s="7"/>
      <c r="E30" s="7"/>
      <c r="F30" s="8">
        <f>SUM(F2:F29)</f>
        <v>199050.34719999996</v>
      </c>
    </row>
    <row r="31" spans="1:6" x14ac:dyDescent="0.25">
      <c r="C31" s="2"/>
    </row>
    <row r="32" spans="1:6" ht="15.75" x14ac:dyDescent="0.25">
      <c r="B32" s="9" t="s">
        <v>40</v>
      </c>
      <c r="F32" s="10">
        <v>0.3</v>
      </c>
    </row>
    <row r="65" spans="6:6" x14ac:dyDescent="0.25">
      <c r="F65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amatsenko</dc:creator>
  <cp:lastModifiedBy>user6</cp:lastModifiedBy>
  <dcterms:created xsi:type="dcterms:W3CDTF">2017-03-31T14:32:44Z</dcterms:created>
  <dcterms:modified xsi:type="dcterms:W3CDTF">2017-04-03T06:48:39Z</dcterms:modified>
</cp:coreProperties>
</file>