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1" l="1"/>
  <c r="E6" i="1"/>
  <c r="E7" i="1"/>
  <c r="E8" i="1"/>
  <c r="E9" i="1"/>
  <c r="E10" i="1"/>
  <c r="E11" i="1"/>
  <c r="E12" i="1"/>
  <c r="E13" i="1"/>
  <c r="E14" i="1"/>
  <c r="E5" i="1"/>
  <c r="E17" i="1" l="1"/>
  <c r="E19" i="1" s="1"/>
</calcChain>
</file>

<file path=xl/sharedStrings.xml><?xml version="1.0" encoding="utf-8"?>
<sst xmlns="http://schemas.openxmlformats.org/spreadsheetml/2006/main" count="28" uniqueCount="26">
  <si>
    <t>№ 
п/п</t>
  </si>
  <si>
    <t>Всього:</t>
  </si>
  <si>
    <t>Непередбачені 
витрати:</t>
  </si>
  <si>
    <t>Взагалом:</t>
  </si>
  <si>
    <t>Ціна за одиницю, грн</t>
  </si>
  <si>
    <t>Необхідна 
кількість</t>
  </si>
  <si>
    <t>Ціна за одиницю, грн.</t>
  </si>
  <si>
    <t>Запропоноване автором проекту</t>
  </si>
  <si>
    <t>Пропозиція експертної групи</t>
  </si>
  <si>
    <t>Вартість, грн.</t>
  </si>
  <si>
    <t>Вид матеріалу / послуги</t>
  </si>
  <si>
    <t>Игровой комплекс "Дворец султана" ДП972</t>
  </si>
  <si>
    <t>Песочный дворик "Счеты" ДП429</t>
  </si>
  <si>
    <t>Теннисный стол ДП2101</t>
  </si>
  <si>
    <t>Столик ДП315 </t>
  </si>
  <si>
    <t>Лавочка ДП310</t>
  </si>
  <si>
    <t>Качели "Троечка" на цепях ДП127</t>
  </si>
  <si>
    <t>Карусель большая ДП206</t>
  </si>
  <si>
    <t>Качалка на пружине "Мотороллер" ДП520</t>
  </si>
  <si>
    <t>Качалка на пружине "Пчелка" ДП513</t>
  </si>
  <si>
    <t>Качалка-балансир большой ДП502</t>
  </si>
  <si>
    <t>Домик "Гадкий утенок" ДП614</t>
  </si>
  <si>
    <t>Гимнастический комплекс ДП1018</t>
  </si>
  <si>
    <t>Резиновая плитка 2 см</t>
  </si>
  <si>
    <t>Роботи, пов'язаі з облаштуванням майданчика</t>
  </si>
  <si>
    <t>Інфомаія з сайту http://detskie-ploschadki.com.ua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</si>
</sst>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9"/>
      <color rgb="FF000000"/>
      <name val="Arial"/>
      <family val="2"/>
      <charset val="204"/>
    </font>
    <font>
      <b/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u/>
      <sz val="11"/>
      <color theme="10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b/>
      <u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 style="thin">
        <color theme="1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theme="1"/>
      </left>
      <right style="thin">
        <color indexed="64"/>
      </right>
      <top/>
      <bottom style="thin">
        <color theme="1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rgb="FF000000"/>
      </left>
      <right/>
      <top style="medium">
        <color indexed="64"/>
      </top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35">
    <xf numFmtId="0" fontId="0" fillId="0" borderId="0" xfId="0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0" fontId="0" fillId="0" borderId="10" xfId="0" applyFont="1" applyBorder="1"/>
    <xf numFmtId="0" fontId="0" fillId="0" borderId="11" xfId="0" applyFont="1" applyBorder="1"/>
    <xf numFmtId="0" fontId="4" fillId="3" borderId="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5" fillId="0" borderId="0" xfId="0" applyFont="1"/>
    <xf numFmtId="0" fontId="3" fillId="3" borderId="17" xfId="0" applyFont="1" applyFill="1" applyBorder="1" applyAlignment="1">
      <alignment vertical="center" wrapText="1"/>
    </xf>
    <xf numFmtId="0" fontId="0" fillId="0" borderId="2" xfId="0" applyFont="1" applyFill="1" applyBorder="1"/>
    <xf numFmtId="0" fontId="0" fillId="0" borderId="6" xfId="0" applyFont="1" applyFill="1" applyBorder="1"/>
    <xf numFmtId="0" fontId="1" fillId="0" borderId="2" xfId="0" applyFont="1" applyFill="1" applyBorder="1"/>
    <xf numFmtId="0" fontId="1" fillId="0" borderId="2" xfId="0" applyFont="1" applyFill="1" applyBorder="1" applyAlignment="1">
      <alignment wrapText="1"/>
    </xf>
    <xf numFmtId="0" fontId="6" fillId="0" borderId="2" xfId="0" applyFont="1" applyFill="1" applyBorder="1"/>
    <xf numFmtId="0" fontId="6" fillId="0" borderId="2" xfId="0" applyFont="1" applyFill="1" applyBorder="1" applyAlignment="1">
      <alignment wrapText="1"/>
    </xf>
    <xf numFmtId="0" fontId="4" fillId="3" borderId="18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4" fontId="0" fillId="0" borderId="0" xfId="0" applyNumberFormat="1"/>
    <xf numFmtId="0" fontId="0" fillId="0" borderId="20" xfId="0" applyFont="1" applyBorder="1"/>
    <xf numFmtId="0" fontId="0" fillId="0" borderId="21" xfId="0" applyFont="1" applyFill="1" applyBorder="1"/>
    <xf numFmtId="0" fontId="0" fillId="0" borderId="22" xfId="0" applyFont="1" applyBorder="1"/>
    <xf numFmtId="0" fontId="0" fillId="0" borderId="23" xfId="0" applyFont="1" applyFill="1" applyBorder="1"/>
    <xf numFmtId="0" fontId="4" fillId="2" borderId="24" xfId="0" applyFont="1" applyFill="1" applyBorder="1" applyAlignment="1">
      <alignment horizontal="center" vertical="center" wrapText="1"/>
    </xf>
    <xf numFmtId="0" fontId="6" fillId="0" borderId="11" xfId="0" applyFont="1" applyFill="1" applyBorder="1"/>
    <xf numFmtId="0" fontId="8" fillId="0" borderId="19" xfId="0" applyFont="1" applyBorder="1" applyAlignment="1">
      <alignment vertical="center" wrapText="1"/>
    </xf>
    <xf numFmtId="0" fontId="9" fillId="0" borderId="19" xfId="1" applyFont="1" applyBorder="1"/>
    <xf numFmtId="2" fontId="10" fillId="0" borderId="16" xfId="0" applyNumberFormat="1" applyFont="1" applyBorder="1"/>
    <xf numFmtId="2" fontId="11" fillId="0" borderId="0" xfId="0" applyNumberFormat="1" applyFont="1"/>
    <xf numFmtId="2" fontId="10" fillId="0" borderId="2" xfId="0" applyNumberFormat="1" applyFont="1" applyFill="1" applyBorder="1"/>
    <xf numFmtId="2" fontId="10" fillId="0" borderId="5" xfId="0" applyNumberFormat="1" applyFont="1" applyFill="1" applyBorder="1"/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detskie-ploschadki.com.ua/catalog/gimnastisheskie-kompleksu/gimnasticheskij-kompleks-dp1018_" TargetMode="External"/><Relationship Id="rId3" Type="http://schemas.openxmlformats.org/officeDocument/2006/relationships/hyperlink" Target="http://detskie-ploschadki.com.ua/catalog/karyseli/karusel_-bol_shaya" TargetMode="External"/><Relationship Id="rId7" Type="http://schemas.openxmlformats.org/officeDocument/2006/relationships/hyperlink" Target="http://detskie-ploschadki.com.ua/catalog/besedki/domik-gadkij-utenok" TargetMode="External"/><Relationship Id="rId2" Type="http://schemas.openxmlformats.org/officeDocument/2006/relationships/hyperlink" Target="http://detskie-ploschadki.com.ua/catalog/kasheli/kacheli_-troechka-na-tcepyah" TargetMode="External"/><Relationship Id="rId1" Type="http://schemas.openxmlformats.org/officeDocument/2006/relationships/hyperlink" Target="http://detskie-ploschadki.com.ua/catalog/lavoski/lavocka-407" TargetMode="External"/><Relationship Id="rId6" Type="http://schemas.openxmlformats.org/officeDocument/2006/relationships/hyperlink" Target="http://detskie-ploschadki.com.ua/catalog/kashalki/kachalka-balansir-bolshoy-dp502" TargetMode="External"/><Relationship Id="rId5" Type="http://schemas.openxmlformats.org/officeDocument/2006/relationships/hyperlink" Target="http://detskie-ploschadki.com.ua/catalog/kashalki/kachalka-pchelka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://detskie-ploschadki.com.ua/catalog/kashalki/kachalka-motochikl" TargetMode="External"/><Relationship Id="rId9" Type="http://schemas.openxmlformats.org/officeDocument/2006/relationships/hyperlink" Target="http://detskie-ploschadki.com.ua/catalog/rezinovie-pokritiya-dlya-detskih-ploshadok/rezinovaya-plitka-2-s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tabSelected="1" topLeftCell="A2" workbookViewId="0">
      <selection activeCell="G21" sqref="G21"/>
    </sheetView>
  </sheetViews>
  <sheetFormatPr defaultRowHeight="15" x14ac:dyDescent="0.25"/>
  <cols>
    <col min="1" max="1" width="3.7109375" customWidth="1"/>
    <col min="2" max="2" width="39.5703125" customWidth="1"/>
    <col min="3" max="3" width="10.140625" customWidth="1"/>
    <col min="4" max="4" width="10.5703125" customWidth="1"/>
    <col min="5" max="5" width="12.7109375" customWidth="1"/>
    <col min="6" max="6" width="10.28515625" customWidth="1"/>
    <col min="7" max="7" width="10.7109375" customWidth="1"/>
    <col min="8" max="8" width="11.7109375" customWidth="1"/>
  </cols>
  <sheetData>
    <row r="1" spans="1:8" ht="15.75" thickBot="1" x14ac:dyDescent="0.3">
      <c r="A1" s="1"/>
      <c r="B1" s="2"/>
      <c r="C1" s="16" t="s">
        <v>7</v>
      </c>
      <c r="D1" s="17"/>
      <c r="E1" s="18"/>
      <c r="F1" s="19" t="s">
        <v>8</v>
      </c>
      <c r="G1" s="20"/>
      <c r="H1" s="21"/>
    </row>
    <row r="2" spans="1:8" s="7" customFormat="1" ht="36.75" thickBot="1" x14ac:dyDescent="0.25">
      <c r="A2" s="8" t="s">
        <v>0</v>
      </c>
      <c r="B2" s="27" t="s">
        <v>10</v>
      </c>
      <c r="C2" s="15" t="s">
        <v>5</v>
      </c>
      <c r="D2" s="5" t="s">
        <v>4</v>
      </c>
      <c r="E2" s="6" t="s">
        <v>9</v>
      </c>
      <c r="F2" s="15" t="s">
        <v>5</v>
      </c>
      <c r="G2" s="5" t="s">
        <v>6</v>
      </c>
      <c r="H2" s="6" t="s">
        <v>9</v>
      </c>
    </row>
    <row r="3" spans="1:8" ht="27" customHeight="1" x14ac:dyDescent="0.25">
      <c r="A3" s="23">
        <v>1</v>
      </c>
      <c r="B3" s="29" t="s">
        <v>11</v>
      </c>
      <c r="C3" s="25">
        <v>1</v>
      </c>
      <c r="D3" s="31">
        <v>71604</v>
      </c>
      <c r="E3" s="31">
        <v>71604</v>
      </c>
      <c r="F3" s="3"/>
      <c r="G3" s="4"/>
      <c r="H3" s="4"/>
    </row>
    <row r="4" spans="1:8" x14ac:dyDescent="0.25">
      <c r="A4" s="24">
        <v>2</v>
      </c>
      <c r="B4" s="29" t="s">
        <v>12</v>
      </c>
      <c r="C4" s="26">
        <v>1</v>
      </c>
      <c r="D4" s="32">
        <v>9464</v>
      </c>
      <c r="E4" s="32">
        <v>9464</v>
      </c>
      <c r="F4" s="10"/>
      <c r="G4" s="9"/>
      <c r="H4" s="9"/>
    </row>
    <row r="5" spans="1:8" x14ac:dyDescent="0.25">
      <c r="A5" s="23">
        <v>3</v>
      </c>
      <c r="B5" s="29" t="s">
        <v>13</v>
      </c>
      <c r="C5" s="26">
        <v>1</v>
      </c>
      <c r="D5" s="33">
        <v>4420</v>
      </c>
      <c r="E5" s="34">
        <f>C5*D5</f>
        <v>4420</v>
      </c>
      <c r="F5" s="10"/>
      <c r="G5" s="9"/>
      <c r="H5" s="9"/>
    </row>
    <row r="6" spans="1:8" x14ac:dyDescent="0.25">
      <c r="A6" s="24">
        <v>4</v>
      </c>
      <c r="B6" s="29" t="s">
        <v>14</v>
      </c>
      <c r="C6" s="26">
        <v>2</v>
      </c>
      <c r="D6" s="33">
        <v>5642</v>
      </c>
      <c r="E6" s="34">
        <f t="shared" ref="E6:E14" si="0">C6*D6</f>
        <v>11284</v>
      </c>
      <c r="F6" s="10"/>
      <c r="G6" s="9"/>
      <c r="H6" s="9"/>
    </row>
    <row r="7" spans="1:8" x14ac:dyDescent="0.25">
      <c r="A7" s="23">
        <v>5</v>
      </c>
      <c r="B7" s="30" t="s">
        <v>15</v>
      </c>
      <c r="C7" s="26">
        <v>2</v>
      </c>
      <c r="D7" s="33">
        <v>2400</v>
      </c>
      <c r="E7" s="34">
        <f t="shared" si="0"/>
        <v>4800</v>
      </c>
      <c r="F7" s="10"/>
      <c r="G7" s="9"/>
      <c r="H7" s="9"/>
    </row>
    <row r="8" spans="1:8" x14ac:dyDescent="0.25">
      <c r="A8" s="24">
        <v>6</v>
      </c>
      <c r="B8" s="30" t="s">
        <v>16</v>
      </c>
      <c r="C8" s="26">
        <v>1</v>
      </c>
      <c r="D8" s="33">
        <v>9773</v>
      </c>
      <c r="E8" s="34">
        <f t="shared" si="0"/>
        <v>9773</v>
      </c>
      <c r="F8" s="10"/>
      <c r="G8" s="9"/>
      <c r="H8" s="9"/>
    </row>
    <row r="9" spans="1:8" x14ac:dyDescent="0.25">
      <c r="A9" s="23">
        <v>7</v>
      </c>
      <c r="B9" s="30" t="s">
        <v>17</v>
      </c>
      <c r="C9" s="26">
        <v>1</v>
      </c>
      <c r="D9" s="33">
        <v>6110</v>
      </c>
      <c r="E9" s="34">
        <f t="shared" si="0"/>
        <v>6110</v>
      </c>
      <c r="F9" s="10"/>
      <c r="G9" s="9"/>
      <c r="H9" s="9"/>
    </row>
    <row r="10" spans="1:8" x14ac:dyDescent="0.25">
      <c r="A10" s="24">
        <v>8</v>
      </c>
      <c r="B10" s="30" t="s">
        <v>18</v>
      </c>
      <c r="C10" s="26">
        <v>1</v>
      </c>
      <c r="D10" s="33">
        <v>3950</v>
      </c>
      <c r="E10" s="34">
        <f t="shared" si="0"/>
        <v>3950</v>
      </c>
      <c r="F10" s="10"/>
      <c r="G10" s="9"/>
      <c r="H10" s="9"/>
    </row>
    <row r="11" spans="1:8" x14ac:dyDescent="0.25">
      <c r="A11" s="23">
        <v>9</v>
      </c>
      <c r="B11" s="30" t="s">
        <v>19</v>
      </c>
      <c r="C11" s="26">
        <v>1</v>
      </c>
      <c r="D11" s="33">
        <v>3848</v>
      </c>
      <c r="E11" s="34">
        <f t="shared" si="0"/>
        <v>3848</v>
      </c>
      <c r="F11" s="10"/>
      <c r="G11" s="9"/>
      <c r="H11" s="9"/>
    </row>
    <row r="12" spans="1:8" x14ac:dyDescent="0.25">
      <c r="A12" s="24">
        <v>10</v>
      </c>
      <c r="B12" s="30" t="s">
        <v>20</v>
      </c>
      <c r="C12" s="26">
        <v>1</v>
      </c>
      <c r="D12" s="33">
        <v>2730</v>
      </c>
      <c r="E12" s="34">
        <f t="shared" si="0"/>
        <v>2730</v>
      </c>
      <c r="F12" s="10"/>
      <c r="G12" s="9"/>
      <c r="H12" s="9"/>
    </row>
    <row r="13" spans="1:8" x14ac:dyDescent="0.25">
      <c r="A13" s="23">
        <v>11</v>
      </c>
      <c r="B13" s="30" t="s">
        <v>21</v>
      </c>
      <c r="C13" s="26">
        <v>1</v>
      </c>
      <c r="D13" s="33">
        <v>19690</v>
      </c>
      <c r="E13" s="34">
        <f t="shared" si="0"/>
        <v>19690</v>
      </c>
      <c r="F13" s="10"/>
      <c r="G13" s="9"/>
      <c r="H13" s="9"/>
    </row>
    <row r="14" spans="1:8" x14ac:dyDescent="0.25">
      <c r="A14" s="24">
        <v>12</v>
      </c>
      <c r="B14" s="30" t="s">
        <v>22</v>
      </c>
      <c r="C14" s="26">
        <v>1</v>
      </c>
      <c r="D14" s="33">
        <v>18533</v>
      </c>
      <c r="E14" s="34">
        <f t="shared" si="0"/>
        <v>18533</v>
      </c>
      <c r="F14" s="10"/>
      <c r="G14" s="9"/>
      <c r="H14" s="9"/>
    </row>
    <row r="15" spans="1:8" x14ac:dyDescent="0.25">
      <c r="A15" s="23">
        <v>13</v>
      </c>
      <c r="B15" s="30" t="s">
        <v>23</v>
      </c>
      <c r="C15" s="26">
        <v>30</v>
      </c>
      <c r="D15" s="33">
        <v>458</v>
      </c>
      <c r="E15" s="34">
        <f>C15*D15</f>
        <v>13740</v>
      </c>
      <c r="F15" s="10"/>
      <c r="G15" s="9"/>
      <c r="H15" s="9"/>
    </row>
    <row r="16" spans="1:8" x14ac:dyDescent="0.25">
      <c r="A16" s="24">
        <v>14</v>
      </c>
      <c r="B16" s="30" t="s">
        <v>24</v>
      </c>
      <c r="C16" s="26"/>
      <c r="D16" s="33"/>
      <c r="E16" s="34">
        <v>20053</v>
      </c>
      <c r="F16" s="10"/>
      <c r="G16" s="9"/>
      <c r="H16" s="9"/>
    </row>
    <row r="17" spans="1:8" ht="15.75" x14ac:dyDescent="0.25">
      <c r="A17" s="11"/>
      <c r="B17" s="28" t="s">
        <v>1</v>
      </c>
      <c r="C17" s="9"/>
      <c r="D17" s="33"/>
      <c r="E17" s="33">
        <f>SUM(E3:E16)</f>
        <v>199999</v>
      </c>
      <c r="F17" s="10"/>
      <c r="G17" s="9"/>
      <c r="H17" s="9"/>
    </row>
    <row r="18" spans="1:8" ht="30.75" customHeight="1" x14ac:dyDescent="0.25">
      <c r="A18" s="12"/>
      <c r="B18" s="14" t="s">
        <v>2</v>
      </c>
      <c r="C18" s="9"/>
      <c r="D18" s="33"/>
      <c r="E18" s="34"/>
      <c r="F18" s="10"/>
      <c r="G18" s="9"/>
      <c r="H18" s="9"/>
    </row>
    <row r="19" spans="1:8" ht="15.75" x14ac:dyDescent="0.25">
      <c r="A19" s="11"/>
      <c r="B19" s="13" t="s">
        <v>3</v>
      </c>
      <c r="C19" s="9"/>
      <c r="D19" s="33"/>
      <c r="E19" s="34">
        <f>E17</f>
        <v>199999</v>
      </c>
      <c r="F19" s="10"/>
      <c r="G19" s="9"/>
      <c r="H19" s="9"/>
    </row>
    <row r="20" spans="1:8" x14ac:dyDescent="0.25">
      <c r="E20" s="22"/>
    </row>
    <row r="21" spans="1:8" x14ac:dyDescent="0.25">
      <c r="B21" t="s">
        <v>25</v>
      </c>
    </row>
  </sheetData>
  <mergeCells count="2">
    <mergeCell ref="C1:E1"/>
    <mergeCell ref="F1:H1"/>
  </mergeCells>
  <hyperlinks>
    <hyperlink ref="B7" r:id="rId1" tooltip="Лавочка ДП310" display="http://detskie-ploschadki.com.ua/catalog/lavoski/lavocka-407"/>
    <hyperlink ref="B8" r:id="rId2" tooltip="Качели &quot;Троечка&quot; на цепях ДП127" display="http://detskie-ploschadki.com.ua/catalog/kasheli/kacheli_-troechka-na-tcepyah"/>
    <hyperlink ref="B9" r:id="rId3" tooltip="Карусель большая ДП206" display="http://detskie-ploschadki.com.ua/catalog/karyseli/karusel_-bol_shaya"/>
    <hyperlink ref="B10" r:id="rId4" tooltip="Качалка на пружине &quot;Мотороллер&quot; ДП520" display="http://detskie-ploschadki.com.ua/catalog/kashalki/kachalka-motochikl"/>
    <hyperlink ref="B11" r:id="rId5" tooltip="Качалка на пружине &quot;Пчелка&quot; ДП513" display="http://detskie-ploschadki.com.ua/catalog/kashalki/kachalka-pchelka"/>
    <hyperlink ref="B12" r:id="rId6" tooltip="Качалка-балансир большой ДП502" display="http://detskie-ploschadki.com.ua/catalog/kashalki/kachalka-balansir-bolshoy-dp502"/>
    <hyperlink ref="B13" r:id="rId7" tooltip="Домик &quot;Гадкий утенок&quot; ДП614" display="http://detskie-ploschadki.com.ua/catalog/besedki/domik-gadkij-utenok"/>
    <hyperlink ref="B14" r:id="rId8" tooltip="Гимнастический комплекс ДП1018" display="http://detskie-ploschadki.com.ua/catalog/gimnastisheskie-kompleksu/gimnasticheskij-kompleks-dp1018_"/>
    <hyperlink ref="B15" r:id="rId9" tooltip="Резиновая плитка 2 см" display="http://detskie-ploschadki.com.ua/catalog/rezinovie-pokritiya-dlya-detskih-ploshadok/rezinovaya-plitka-2-sm"/>
  </hyperlinks>
  <pageMargins left="0.25" right="0.25" top="0.75" bottom="0.75" header="0.3" footer="0.3"/>
  <pageSetup paperSize="9" orientation="portrait" r:id="rId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Виктория Кацевич</cp:lastModifiedBy>
  <cp:lastPrinted>2016-09-24T18:37:54Z</cp:lastPrinted>
  <dcterms:created xsi:type="dcterms:W3CDTF">2016-09-21T11:18:44Z</dcterms:created>
  <dcterms:modified xsi:type="dcterms:W3CDTF">2017-02-28T18:09:17Z</dcterms:modified>
</cp:coreProperties>
</file>