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6" i="1" l="1"/>
  <c r="E7" i="1"/>
  <c r="E8" i="1"/>
  <c r="E9" i="1"/>
  <c r="E10" i="1"/>
  <c r="E12" i="1" l="1"/>
  <c r="E14" i="1" s="1"/>
</calcChain>
</file>

<file path=xl/sharedStrings.xml><?xml version="1.0" encoding="utf-8"?>
<sst xmlns="http://schemas.openxmlformats.org/spreadsheetml/2006/main" count="22" uniqueCount="20">
  <si>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</si>
  <si>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</si>
  <si>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</si>
  <si>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</si>
  <si>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</si>
  <si>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</si>
  <si>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</si>
  <si>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</si>
  <si>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</si>
  <si>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</si>
  <si>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</si>
  <si>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Телевизор Philips 43PUS6401/12</t>
  </si>
  <si>
    <t>Ультратонкий ноутбук Asus Zenbook UX410UQ-GV047R Rose-Gold</t>
  </si>
  <si>
    <t>Комплектуючі до ноутбуку (мишка, сумка, провід HD)</t>
  </si>
  <si>
    <t>Профессиональный анализатор почвы 4 в 1 FLO 89000 ( KCB-300 ) с подсветкой. Польша</t>
  </si>
  <si>
    <t>2 MP 800X USB микроскоп</t>
  </si>
  <si>
    <t>Газоанализатор "АКВИЛОН 1-1” (CO) </t>
  </si>
  <si>
    <t>Ваги PS 210/C/2 0,001 0,02</t>
  </si>
  <si>
    <t>Метеоскоп М</t>
  </si>
  <si>
    <t>Лабораторне устаткування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</si>
</sst>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5" fillId="0" borderId="0" xfId="0" applyFont="1"/>
    <xf numFmtId="4" fontId="0" fillId="0" borderId="0" xfId="0" applyNumberFormat="1"/>
    <xf numFmtId="0" fontId="4" fillId="2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0" borderId="9" xfId="1" applyFont="1" applyBorder="1"/>
    <xf numFmtId="0" fontId="3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9" xfId="0" applyFont="1" applyBorder="1"/>
    <xf numFmtId="2" fontId="8" fillId="0" borderId="9" xfId="0" applyNumberFormat="1" applyFont="1" applyBorder="1"/>
    <xf numFmtId="0" fontId="0" fillId="0" borderId="9" xfId="0" applyFont="1" applyFill="1" applyBorder="1"/>
    <xf numFmtId="2" fontId="9" fillId="0" borderId="9" xfId="0" applyNumberFormat="1" applyFont="1" applyBorder="1"/>
    <xf numFmtId="2" fontId="8" fillId="0" borderId="9" xfId="0" applyNumberFormat="1" applyFont="1" applyFill="1" applyBorder="1"/>
    <xf numFmtId="0" fontId="7" fillId="0" borderId="9" xfId="0" applyFont="1" applyBorder="1"/>
    <xf numFmtId="4" fontId="0" fillId="0" borderId="9" xfId="0" applyNumberFormat="1" applyBorder="1"/>
    <xf numFmtId="0" fontId="1" fillId="0" borderId="9" xfId="0" applyFont="1" applyFill="1" applyBorder="1"/>
    <xf numFmtId="0" fontId="7" fillId="0" borderId="9" xfId="0" applyFont="1" applyFill="1" applyBorder="1"/>
    <xf numFmtId="0" fontId="1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mfy.ua/ul-tratonkij-noutbuk-asus-zenbook-ux410uq-gv047r-rose-gold.html" TargetMode="External"/><Relationship Id="rId1" Type="http://schemas.openxmlformats.org/officeDocument/2006/relationships/hyperlink" Target="http://comfy.ua/televizor-philips-43pus6401-1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2" workbookViewId="0">
      <selection activeCell="G7" sqref="G7"/>
    </sheetView>
  </sheetViews>
  <sheetFormatPr defaultRowHeight="15" x14ac:dyDescent="0.25"/>
  <cols>
    <col min="1" max="1" width="3.7109375" customWidth="1"/>
    <col min="2" max="2" width="39.5703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7" t="s">
        <v>7</v>
      </c>
      <c r="D1" s="8"/>
      <c r="E1" s="9"/>
      <c r="F1" s="10" t="s">
        <v>8</v>
      </c>
      <c r="G1" s="11"/>
      <c r="H1" s="12"/>
    </row>
    <row r="2" spans="1:8" s="3" customFormat="1" ht="36" x14ac:dyDescent="0.2">
      <c r="A2" s="14" t="s">
        <v>0</v>
      </c>
      <c r="B2" s="5" t="s">
        <v>10</v>
      </c>
      <c r="C2" s="15" t="s">
        <v>5</v>
      </c>
      <c r="D2" s="16" t="s">
        <v>4</v>
      </c>
      <c r="E2" s="17" t="s">
        <v>9</v>
      </c>
      <c r="F2" s="15" t="s">
        <v>5</v>
      </c>
      <c r="G2" s="16" t="s">
        <v>6</v>
      </c>
      <c r="H2" s="17" t="s">
        <v>9</v>
      </c>
    </row>
    <row r="3" spans="1:8" ht="27" customHeight="1" x14ac:dyDescent="0.25">
      <c r="A3" s="18">
        <v>1</v>
      </c>
      <c r="B3" s="13" t="s">
        <v>11</v>
      </c>
      <c r="C3" s="18">
        <v>1</v>
      </c>
      <c r="D3" s="19">
        <v>20000</v>
      </c>
      <c r="E3" s="19">
        <v>20000</v>
      </c>
      <c r="F3" s="18"/>
      <c r="G3" s="18"/>
      <c r="H3" s="18"/>
    </row>
    <row r="4" spans="1:8" x14ac:dyDescent="0.25">
      <c r="A4" s="20">
        <v>2</v>
      </c>
      <c r="B4" s="13" t="s">
        <v>12</v>
      </c>
      <c r="C4" s="20">
        <v>1</v>
      </c>
      <c r="D4" s="21">
        <v>40000</v>
      </c>
      <c r="E4" s="21">
        <v>40000</v>
      </c>
      <c r="F4" s="20"/>
      <c r="G4" s="20"/>
      <c r="H4" s="20"/>
    </row>
    <row r="5" spans="1:8" ht="25.5" x14ac:dyDescent="0.25">
      <c r="A5" s="18">
        <v>3</v>
      </c>
      <c r="B5" s="6" t="s">
        <v>13</v>
      </c>
      <c r="C5" s="20"/>
      <c r="D5" s="22">
        <v>1000</v>
      </c>
      <c r="E5" s="22">
        <v>1000</v>
      </c>
      <c r="F5" s="20"/>
      <c r="G5" s="20"/>
      <c r="H5" s="20"/>
    </row>
    <row r="6" spans="1:8" ht="32.25" customHeight="1" x14ac:dyDescent="0.25">
      <c r="A6" s="20">
        <v>4</v>
      </c>
      <c r="B6" s="6" t="s">
        <v>14</v>
      </c>
      <c r="C6" s="20">
        <v>2</v>
      </c>
      <c r="D6" s="22">
        <v>1119</v>
      </c>
      <c r="E6" s="22">
        <f t="shared" ref="E6:E10" si="0">C6*D6</f>
        <v>2238</v>
      </c>
      <c r="F6" s="20"/>
      <c r="G6" s="20"/>
      <c r="H6" s="20"/>
    </row>
    <row r="7" spans="1:8" ht="18" customHeight="1" x14ac:dyDescent="0.25">
      <c r="A7" s="18">
        <v>5</v>
      </c>
      <c r="B7" s="13" t="s">
        <v>15</v>
      </c>
      <c r="C7" s="20">
        <v>2</v>
      </c>
      <c r="D7" s="22">
        <v>1246.5</v>
      </c>
      <c r="E7" s="22">
        <f t="shared" si="0"/>
        <v>2493</v>
      </c>
      <c r="F7" s="20"/>
      <c r="G7" s="20"/>
      <c r="H7" s="20"/>
    </row>
    <row r="8" spans="1:8" x14ac:dyDescent="0.25">
      <c r="A8" s="20">
        <v>6</v>
      </c>
      <c r="B8" s="23" t="s">
        <v>16</v>
      </c>
      <c r="C8" s="20"/>
      <c r="D8" s="22"/>
      <c r="E8" s="22">
        <f t="shared" si="0"/>
        <v>0</v>
      </c>
      <c r="F8" s="20"/>
      <c r="G8" s="20"/>
      <c r="H8" s="20"/>
    </row>
    <row r="9" spans="1:8" x14ac:dyDescent="0.25">
      <c r="A9" s="18">
        <v>7</v>
      </c>
      <c r="B9" s="13" t="s">
        <v>17</v>
      </c>
      <c r="C9" s="20">
        <v>2</v>
      </c>
      <c r="D9" s="22">
        <v>6000</v>
      </c>
      <c r="E9" s="22">
        <f t="shared" si="0"/>
        <v>12000</v>
      </c>
      <c r="F9" s="20"/>
      <c r="G9" s="20"/>
      <c r="H9" s="20"/>
    </row>
    <row r="10" spans="1:8" x14ac:dyDescent="0.25">
      <c r="A10" s="20">
        <v>8</v>
      </c>
      <c r="B10" s="13" t="s">
        <v>18</v>
      </c>
      <c r="C10" s="20">
        <v>1</v>
      </c>
      <c r="D10" s="22">
        <v>13000</v>
      </c>
      <c r="E10" s="22">
        <f t="shared" si="0"/>
        <v>13000</v>
      </c>
      <c r="F10" s="20"/>
      <c r="G10" s="20"/>
      <c r="H10" s="20"/>
    </row>
    <row r="11" spans="1:8" x14ac:dyDescent="0.25">
      <c r="A11" s="18">
        <v>9</v>
      </c>
      <c r="B11" s="13" t="s">
        <v>19</v>
      </c>
      <c r="C11" s="20"/>
      <c r="D11" s="24">
        <f>110268-1000</f>
        <v>109268</v>
      </c>
      <c r="E11" s="24">
        <v>109268</v>
      </c>
      <c r="F11" s="20"/>
      <c r="G11" s="20"/>
      <c r="H11" s="20"/>
    </row>
    <row r="12" spans="1:8" ht="15.75" x14ac:dyDescent="0.25">
      <c r="A12" s="25"/>
      <c r="B12" s="26" t="s">
        <v>1</v>
      </c>
      <c r="C12" s="20"/>
      <c r="D12" s="22"/>
      <c r="E12" s="22">
        <f>SUM(E3:E11)</f>
        <v>199999</v>
      </c>
      <c r="F12" s="20"/>
      <c r="G12" s="20"/>
      <c r="H12" s="20"/>
    </row>
    <row r="13" spans="1:8" ht="30.75" customHeight="1" x14ac:dyDescent="0.25">
      <c r="A13" s="27"/>
      <c r="B13" s="28" t="s">
        <v>2</v>
      </c>
      <c r="C13" s="20"/>
      <c r="D13" s="22"/>
      <c r="E13" s="22"/>
      <c r="F13" s="20"/>
      <c r="G13" s="20"/>
      <c r="H13" s="20"/>
    </row>
    <row r="14" spans="1:8" ht="15.75" x14ac:dyDescent="0.25">
      <c r="A14" s="25"/>
      <c r="B14" s="26" t="s">
        <v>3</v>
      </c>
      <c r="C14" s="20"/>
      <c r="D14" s="22"/>
      <c r="E14" s="22">
        <f>E12</f>
        <v>199999</v>
      </c>
      <c r="F14" s="20"/>
      <c r="G14" s="20"/>
      <c r="H14" s="20"/>
    </row>
    <row r="15" spans="1:8" x14ac:dyDescent="0.25">
      <c r="E15" s="4"/>
    </row>
  </sheetData>
  <mergeCells count="2">
    <mergeCell ref="C1:E1"/>
    <mergeCell ref="F1:H1"/>
  </mergeCells>
  <hyperlinks>
    <hyperlink ref="B3" r:id="rId1" tooltip="Телевизор Philips 43PUS6401/12" display="http://comfy.ua/televizor-philips-43pus6401-12.html"/>
    <hyperlink ref="B4" r:id="rId2" tooltip="Ультратонкий ноутбук Asus Zenbook UX410UQ-GV047R Rose-Gold" display="http://comfy.ua/ul-tratonkij-noutbuk-asus-zenbook-ux410uq-gv047r-rose-gold.html"/>
  </hyperlinks>
  <pageMargins left="0.25" right="0.25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Виктория Кацевич</cp:lastModifiedBy>
  <cp:lastPrinted>2016-09-24T18:37:54Z</cp:lastPrinted>
  <dcterms:created xsi:type="dcterms:W3CDTF">2016-09-21T11:18:44Z</dcterms:created>
  <dcterms:modified xsi:type="dcterms:W3CDTF">2017-02-28T21:05:15Z</dcterms:modified>
</cp:coreProperties>
</file>