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a\Downloads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E44" i="1" s="1"/>
</calcChain>
</file>

<file path=xl/sharedStrings.xml><?xml version="1.0" encoding="utf-8"?>
<sst xmlns="http://schemas.openxmlformats.org/spreadsheetml/2006/main" count="98" uniqueCount="89">
  <si>
    <t>№ 
п/п</t>
  </si>
  <si>
    <t>Всього:</t>
  </si>
  <si>
    <t>Непередбачені 
витрати: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</si>
  <si>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</si>
  <si>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</si>
  <si>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</si>
  <si>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</si>
  <si>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</si>
  <si>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</si>
  <si>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</si>
  <si>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</si>
  <si>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>Демонтаж старого покрытия крыши</t>
  </si>
  <si>
    <t>Цемент ( для затирки трещин и дефектов крыши)</t>
  </si>
  <si>
    <t>Водостоки</t>
  </si>
  <si>
    <t>Демонтаж старого покрытия пола</t>
  </si>
  <si>
    <t>Демонтаж старых лагов</t>
  </si>
  <si>
    <t>песок для стяжки пола</t>
  </si>
  <si>
    <t>"Огнебрус" огнебиозащитное покрытие для деревянных конструкций</t>
  </si>
  <si>
    <t>54 грн/кг</t>
  </si>
  <si>
    <t>40кг</t>
  </si>
  <si>
    <t>Лаги</t>
  </si>
  <si>
    <t>263 м.кв.</t>
  </si>
  <si>
    <t>доска для чернового слоя толщина 27 мм</t>
  </si>
  <si>
    <t>шпаклёвка для пола антиударная</t>
  </si>
  <si>
    <t>Работы по шлифованию пола</t>
  </si>
  <si>
    <t>526 м.кв.</t>
  </si>
  <si>
    <t>Краска для нанесения разметки</t>
  </si>
  <si>
    <t>Демонтаж свiтильникiв з лампами розжарювання</t>
  </si>
  <si>
    <t>Плинтус для пола деревянный</t>
  </si>
  <si>
    <t>Краска для пола в 2 слоя</t>
  </si>
  <si>
    <t>Светодиодные прожекторы "Вилед", 192 Вт</t>
  </si>
  <si>
    <t>10  шт</t>
  </si>
  <si>
    <t>Светильники ЖКХ</t>
  </si>
  <si>
    <t>5 шт</t>
  </si>
  <si>
    <t xml:space="preserve">Демонтаж оконных блоков </t>
  </si>
  <si>
    <t>6 шт</t>
  </si>
  <si>
    <t>Двери спортивного зала</t>
  </si>
  <si>
    <t>2 шт</t>
  </si>
  <si>
    <t>Двери тренерской комнаты и раздевалок</t>
  </si>
  <si>
    <t>4 шт</t>
  </si>
  <si>
    <t>40 грн /кв.м..</t>
  </si>
  <si>
    <t>45 грн/шт</t>
  </si>
  <si>
    <t>Демонтаж дверей</t>
  </si>
  <si>
    <t>7 шт</t>
  </si>
  <si>
    <t>90грн/шт</t>
  </si>
  <si>
    <t>Демонтаж откосов</t>
  </si>
  <si>
    <t>20грн/м.погон</t>
  </si>
  <si>
    <t>22м/пог</t>
  </si>
  <si>
    <t>75 м.кв.</t>
  </si>
  <si>
    <t>20 м.кв</t>
  </si>
  <si>
    <t>Снятие штукатурки</t>
  </si>
  <si>
    <t>28грн/</t>
  </si>
  <si>
    <t xml:space="preserve">500 м.кв. </t>
  </si>
  <si>
    <t>566 м.кв.</t>
  </si>
  <si>
    <t>50 грн/ м.кв.</t>
  </si>
  <si>
    <t>штукатурка финишная для стен</t>
  </si>
  <si>
    <t xml:space="preserve">краска для стен </t>
  </si>
  <si>
    <t>краска для потолка</t>
  </si>
  <si>
    <t xml:space="preserve">Работы по стяжке пола </t>
  </si>
  <si>
    <t>100грн/м.кв.</t>
  </si>
  <si>
    <t>45 грн/меш</t>
  </si>
  <si>
    <t>45грн/меш</t>
  </si>
  <si>
    <t>5 меш</t>
  </si>
  <si>
    <t>Битумная мастика Праймер (грунтовка поверхности крыши) МБ-90, расход 1,5 кг/м.кв</t>
  </si>
  <si>
    <t>3405 кг</t>
  </si>
  <si>
    <t>17,4 грн/кг</t>
  </si>
  <si>
    <t>166 рул</t>
  </si>
  <si>
    <t>Рубироид ХПП ( в 2 слоя для крышы и 2 слоя для пола спортивного зала) 1658 кв.м.</t>
  </si>
  <si>
    <t>Рубироид ХКП( в 2 слоя для крышы )</t>
  </si>
  <si>
    <t>115 рул</t>
  </si>
  <si>
    <t>Газ пропан для газовой горелки</t>
  </si>
  <si>
    <t>Цемент для стяжки пола толщиной 5 см</t>
  </si>
  <si>
    <t>1315 меш</t>
  </si>
  <si>
    <t>170грн/т</t>
  </si>
  <si>
    <t>1 балон</t>
  </si>
  <si>
    <t>желоб (3 м)</t>
  </si>
  <si>
    <t>47 шт</t>
  </si>
  <si>
    <t>12 шт</t>
  </si>
  <si>
    <t>Водосточные трубы (4м)</t>
  </si>
  <si>
    <t>5т</t>
  </si>
  <si>
    <t>263м.кв</t>
  </si>
  <si>
    <t>880м.пог</t>
  </si>
  <si>
    <t>брус для верхнего слоя покрытия пола30х60</t>
  </si>
  <si>
    <t>120 м.пог</t>
  </si>
  <si>
    <t>10грн/м.пог</t>
  </si>
  <si>
    <t>25грн/м.пог</t>
  </si>
  <si>
    <t>Пластиковые окна общ площадь 20м кв</t>
  </si>
  <si>
    <t xml:space="preserve"> Штукатурка для стен стартовая 500 м.кв</t>
  </si>
  <si>
    <t>65 грн/меш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</si>
</sst>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0" borderId="10" xfId="0" applyFont="1" applyBorder="1"/>
    <xf numFmtId="0" fontId="0" fillId="0" borderId="11" xfId="0" applyFont="1" applyBorder="1"/>
    <xf numFmtId="0" fontId="0" fillId="0" borderId="16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0" xfId="0" applyFont="1"/>
    <xf numFmtId="0" fontId="3" fillId="3" borderId="17" xfId="0" applyFont="1" applyFill="1" applyBorder="1" applyAlignment="1">
      <alignment vertical="center" wrapText="1"/>
    </xf>
    <xf numFmtId="0" fontId="0" fillId="0" borderId="2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20" xfId="0" applyFont="1" applyFill="1" applyBorder="1"/>
    <xf numFmtId="0" fontId="7" fillId="0" borderId="21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2" xfId="0" applyFont="1" applyFill="1" applyBorder="1"/>
    <xf numFmtId="0" fontId="0" fillId="0" borderId="23" xfId="0" applyFont="1" applyFill="1" applyBorder="1"/>
    <xf numFmtId="0" fontId="0" fillId="0" borderId="24" xfId="0" applyFont="1" applyFill="1" applyBorder="1"/>
    <xf numFmtId="0" fontId="0" fillId="0" borderId="25" xfId="0" applyFont="1" applyFill="1" applyBorder="1"/>
    <xf numFmtId="0" fontId="7" fillId="0" borderId="22" xfId="0" applyFont="1" applyBorder="1" applyAlignment="1">
      <alignment vertical="top" wrapText="1"/>
    </xf>
    <xf numFmtId="0" fontId="0" fillId="0" borderId="26" xfId="0" applyFont="1" applyFill="1" applyBorder="1"/>
    <xf numFmtId="0" fontId="7" fillId="0" borderId="2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7" workbookViewId="0">
      <selection activeCell="E44" sqref="E44"/>
    </sheetView>
  </sheetViews>
  <sheetFormatPr defaultRowHeight="15" x14ac:dyDescent="0.25"/>
  <cols>
    <col min="1" max="1" width="3.7109375" customWidth="1"/>
    <col min="2" max="2" width="38.7109375" customWidth="1"/>
    <col min="3" max="3" width="10.140625" customWidth="1"/>
    <col min="4" max="4" width="10.5703125" customWidth="1"/>
    <col min="5" max="5" width="12.7109375" customWidth="1"/>
    <col min="6" max="6" width="10.28515625" customWidth="1"/>
    <col min="7" max="7" width="10.7109375" customWidth="1"/>
    <col min="8" max="8" width="11.7109375" customWidth="1"/>
  </cols>
  <sheetData>
    <row r="1" spans="1:8" ht="15.75" thickBot="1" x14ac:dyDescent="0.3">
      <c r="A1" s="1"/>
      <c r="B1" s="2"/>
      <c r="C1" s="19" t="s">
        <v>7</v>
      </c>
      <c r="D1" s="20"/>
      <c r="E1" s="21"/>
      <c r="F1" s="22" t="s">
        <v>8</v>
      </c>
      <c r="G1" s="23"/>
      <c r="H1" s="24"/>
    </row>
    <row r="2" spans="1:8" s="8" customFormat="1" ht="36.75" thickBot="1" x14ac:dyDescent="0.25">
      <c r="A2" s="9" t="s">
        <v>0</v>
      </c>
      <c r="B2" s="17" t="s">
        <v>10</v>
      </c>
      <c r="C2" s="18" t="s">
        <v>5</v>
      </c>
      <c r="D2" s="6" t="s">
        <v>4</v>
      </c>
      <c r="E2" s="7" t="s">
        <v>9</v>
      </c>
      <c r="F2" s="18" t="s">
        <v>5</v>
      </c>
      <c r="G2" s="6" t="s">
        <v>6</v>
      </c>
      <c r="H2" s="7" t="s">
        <v>9</v>
      </c>
    </row>
    <row r="3" spans="1:8" x14ac:dyDescent="0.25">
      <c r="A3" s="4">
        <v>1</v>
      </c>
      <c r="B3" s="4" t="s">
        <v>11</v>
      </c>
      <c r="C3" s="4" t="s">
        <v>53</v>
      </c>
      <c r="D3" s="4" t="s">
        <v>54</v>
      </c>
      <c r="E3" s="5">
        <v>28300</v>
      </c>
      <c r="F3" s="3"/>
      <c r="G3" s="4"/>
      <c r="H3" s="4"/>
    </row>
    <row r="4" spans="1:8" x14ac:dyDescent="0.25">
      <c r="A4" s="10">
        <v>2</v>
      </c>
      <c r="B4" s="10" t="s">
        <v>12</v>
      </c>
      <c r="C4" s="10" t="s">
        <v>62</v>
      </c>
      <c r="D4" s="10" t="s">
        <v>60</v>
      </c>
      <c r="E4" s="11">
        <v>225</v>
      </c>
      <c r="F4" s="12"/>
      <c r="G4" s="10"/>
      <c r="H4" s="10"/>
    </row>
    <row r="5" spans="1:8" x14ac:dyDescent="0.25">
      <c r="A5" s="10">
        <v>3</v>
      </c>
      <c r="B5" s="10" t="s">
        <v>63</v>
      </c>
      <c r="C5" s="10" t="s">
        <v>64</v>
      </c>
      <c r="D5" s="10" t="s">
        <v>65</v>
      </c>
      <c r="E5" s="11">
        <v>59247</v>
      </c>
      <c r="F5" s="12"/>
      <c r="G5" s="10"/>
      <c r="H5" s="10"/>
    </row>
    <row r="6" spans="1:8" x14ac:dyDescent="0.25">
      <c r="A6" s="10">
        <v>4</v>
      </c>
      <c r="B6" s="10" t="s">
        <v>67</v>
      </c>
      <c r="C6" s="10" t="s">
        <v>66</v>
      </c>
      <c r="D6" s="10">
        <v>199</v>
      </c>
      <c r="E6" s="11">
        <v>33034</v>
      </c>
      <c r="F6" s="12"/>
      <c r="G6" s="10"/>
      <c r="H6" s="10"/>
    </row>
    <row r="7" spans="1:8" x14ac:dyDescent="0.25">
      <c r="A7" s="10">
        <v>5</v>
      </c>
      <c r="B7" s="10" t="s">
        <v>68</v>
      </c>
      <c r="C7" s="10" t="s">
        <v>69</v>
      </c>
      <c r="D7" s="10">
        <v>260</v>
      </c>
      <c r="E7" s="11">
        <v>29432</v>
      </c>
      <c r="F7" s="12"/>
      <c r="G7" s="10"/>
      <c r="H7" s="10"/>
    </row>
    <row r="8" spans="1:8" x14ac:dyDescent="0.25">
      <c r="A8" s="10">
        <v>6</v>
      </c>
      <c r="B8" s="10" t="s">
        <v>70</v>
      </c>
      <c r="C8" s="10" t="s">
        <v>74</v>
      </c>
      <c r="D8" s="10">
        <v>970</v>
      </c>
      <c r="E8" s="11">
        <v>970</v>
      </c>
      <c r="F8" s="12"/>
      <c r="G8" s="10"/>
      <c r="H8" s="10"/>
    </row>
    <row r="9" spans="1:8" x14ac:dyDescent="0.25">
      <c r="A9" s="10">
        <v>7</v>
      </c>
      <c r="B9" s="10" t="s">
        <v>13</v>
      </c>
      <c r="C9" s="10" t="s">
        <v>35</v>
      </c>
      <c r="D9" s="10">
        <v>15</v>
      </c>
      <c r="E9" s="11">
        <v>90</v>
      </c>
      <c r="F9" s="12"/>
      <c r="G9" s="10"/>
      <c r="H9" s="10"/>
    </row>
    <row r="10" spans="1:8" x14ac:dyDescent="0.25">
      <c r="A10" s="10">
        <v>8</v>
      </c>
      <c r="B10" s="10" t="s">
        <v>75</v>
      </c>
      <c r="C10" s="10" t="s">
        <v>76</v>
      </c>
      <c r="D10" s="10">
        <v>194</v>
      </c>
      <c r="E10" s="11">
        <v>9118</v>
      </c>
      <c r="F10" s="12"/>
      <c r="G10" s="10"/>
      <c r="H10" s="10"/>
    </row>
    <row r="11" spans="1:8" x14ac:dyDescent="0.25">
      <c r="A11" s="10">
        <v>8</v>
      </c>
      <c r="B11" s="10" t="s">
        <v>78</v>
      </c>
      <c r="C11" s="10" t="s">
        <v>77</v>
      </c>
      <c r="D11" s="10">
        <v>284</v>
      </c>
      <c r="E11" s="11">
        <v>3408</v>
      </c>
      <c r="F11" s="12"/>
      <c r="G11" s="10"/>
      <c r="H11" s="10"/>
    </row>
    <row r="12" spans="1:8" x14ac:dyDescent="0.25">
      <c r="A12" s="10">
        <v>9</v>
      </c>
      <c r="B12" s="10" t="s">
        <v>14</v>
      </c>
      <c r="C12" s="10" t="s">
        <v>80</v>
      </c>
      <c r="D12" s="10" t="s">
        <v>40</v>
      </c>
      <c r="E12" s="11">
        <v>10520</v>
      </c>
      <c r="F12" s="12"/>
      <c r="G12" s="10"/>
      <c r="H12" s="10"/>
    </row>
    <row r="13" spans="1:8" x14ac:dyDescent="0.25">
      <c r="A13" s="10">
        <v>10</v>
      </c>
      <c r="B13" s="10" t="s">
        <v>15</v>
      </c>
      <c r="C13" s="10" t="s">
        <v>21</v>
      </c>
      <c r="D13" s="10"/>
      <c r="E13" s="11">
        <v>10520</v>
      </c>
      <c r="F13" s="12"/>
      <c r="G13" s="10"/>
      <c r="H13" s="10"/>
    </row>
    <row r="14" spans="1:8" x14ac:dyDescent="0.25">
      <c r="A14" s="10">
        <v>11</v>
      </c>
      <c r="B14" s="10" t="s">
        <v>71</v>
      </c>
      <c r="C14" s="10" t="s">
        <v>72</v>
      </c>
      <c r="D14" s="10" t="s">
        <v>61</v>
      </c>
      <c r="E14" s="11">
        <v>59175</v>
      </c>
      <c r="F14" s="12"/>
      <c r="G14" s="10"/>
      <c r="H14" s="10"/>
    </row>
    <row r="15" spans="1:8" x14ac:dyDescent="0.25">
      <c r="A15" s="10">
        <v>12</v>
      </c>
      <c r="B15" s="10" t="s">
        <v>16</v>
      </c>
      <c r="C15" s="10" t="s">
        <v>79</v>
      </c>
      <c r="D15" s="10" t="s">
        <v>73</v>
      </c>
      <c r="E15" s="11">
        <v>850</v>
      </c>
      <c r="F15" s="12"/>
      <c r="G15" s="10"/>
      <c r="H15" s="10"/>
    </row>
    <row r="16" spans="1:8" x14ac:dyDescent="0.25">
      <c r="A16" s="10">
        <v>13</v>
      </c>
      <c r="B16" s="10" t="s">
        <v>17</v>
      </c>
      <c r="C16" s="10" t="s">
        <v>19</v>
      </c>
      <c r="D16" s="10" t="s">
        <v>18</v>
      </c>
      <c r="E16" s="11">
        <v>2160</v>
      </c>
      <c r="F16" s="12"/>
      <c r="G16" s="10"/>
      <c r="H16" s="10"/>
    </row>
    <row r="17" spans="1:8" x14ac:dyDescent="0.25">
      <c r="A17" s="10">
        <v>14</v>
      </c>
      <c r="B17" s="10" t="s">
        <v>20</v>
      </c>
      <c r="C17" s="10" t="s">
        <v>83</v>
      </c>
      <c r="D17" s="10" t="s">
        <v>84</v>
      </c>
      <c r="E17" s="11">
        <v>1200</v>
      </c>
      <c r="F17" s="12"/>
      <c r="G17" s="10"/>
      <c r="H17" s="10"/>
    </row>
    <row r="18" spans="1:8" x14ac:dyDescent="0.25">
      <c r="A18" s="10">
        <v>15</v>
      </c>
      <c r="B18" s="10" t="s">
        <v>82</v>
      </c>
      <c r="C18" s="10" t="s">
        <v>81</v>
      </c>
      <c r="D18" s="10" t="s">
        <v>85</v>
      </c>
      <c r="E18" s="11">
        <v>22000</v>
      </c>
      <c r="F18" s="12"/>
      <c r="G18" s="10"/>
      <c r="H18" s="10"/>
    </row>
    <row r="19" spans="1:8" x14ac:dyDescent="0.25">
      <c r="A19" s="10">
        <v>16</v>
      </c>
      <c r="B19" s="10" t="s">
        <v>22</v>
      </c>
      <c r="C19" s="10" t="s">
        <v>21</v>
      </c>
      <c r="D19" s="10"/>
      <c r="E19" s="11">
        <v>30000</v>
      </c>
      <c r="F19" s="12"/>
      <c r="G19" s="10"/>
      <c r="H19" s="10"/>
    </row>
    <row r="20" spans="1:8" x14ac:dyDescent="0.25">
      <c r="A20" s="10">
        <v>17</v>
      </c>
      <c r="B20" s="10" t="s">
        <v>23</v>
      </c>
      <c r="C20" s="10" t="s">
        <v>21</v>
      </c>
      <c r="D20" s="10"/>
      <c r="E20" s="11">
        <v>2500</v>
      </c>
      <c r="F20" s="12"/>
      <c r="G20" s="10"/>
      <c r="H20" s="10"/>
    </row>
    <row r="21" spans="1:8" x14ac:dyDescent="0.25">
      <c r="A21" s="10">
        <v>18</v>
      </c>
      <c r="B21" s="10" t="s">
        <v>24</v>
      </c>
      <c r="C21" s="10" t="s">
        <v>21</v>
      </c>
      <c r="D21" s="10"/>
      <c r="E21" s="11">
        <v>1000</v>
      </c>
      <c r="F21" s="12"/>
      <c r="G21" s="10"/>
      <c r="H21" s="10"/>
    </row>
    <row r="22" spans="1:8" x14ac:dyDescent="0.25">
      <c r="A22" s="10">
        <v>19</v>
      </c>
      <c r="B22" s="10" t="s">
        <v>29</v>
      </c>
      <c r="C22" s="10" t="s">
        <v>25</v>
      </c>
      <c r="D22" s="10"/>
      <c r="E22" s="11">
        <v>2000</v>
      </c>
      <c r="F22" s="12"/>
      <c r="G22" s="10"/>
      <c r="H22" s="10"/>
    </row>
    <row r="23" spans="1:8" x14ac:dyDescent="0.25">
      <c r="A23" s="10">
        <v>20</v>
      </c>
      <c r="B23" s="10" t="s">
        <v>26</v>
      </c>
      <c r="C23" s="10"/>
      <c r="D23" s="10"/>
      <c r="E23" s="11">
        <v>1000</v>
      </c>
      <c r="F23" s="12"/>
      <c r="G23" s="10"/>
      <c r="H23" s="10"/>
    </row>
    <row r="24" spans="1:8" x14ac:dyDescent="0.25">
      <c r="A24" s="10">
        <v>21</v>
      </c>
      <c r="B24" s="10" t="s">
        <v>28</v>
      </c>
      <c r="C24" s="10"/>
      <c r="D24" s="10"/>
      <c r="E24" s="11">
        <v>1000</v>
      </c>
      <c r="F24" s="12"/>
      <c r="G24" s="10"/>
      <c r="H24" s="10"/>
    </row>
    <row r="25" spans="1:8" x14ac:dyDescent="0.25">
      <c r="A25" s="10">
        <v>22</v>
      </c>
      <c r="B25" s="10" t="s">
        <v>27</v>
      </c>
      <c r="C25">
        <v>94</v>
      </c>
      <c r="D25" s="10" t="s">
        <v>41</v>
      </c>
      <c r="E25" s="11">
        <v>4230</v>
      </c>
      <c r="F25" s="12"/>
      <c r="G25" s="10"/>
      <c r="H25" s="10"/>
    </row>
    <row r="26" spans="1:8" ht="15.75" x14ac:dyDescent="0.25">
      <c r="A26" s="13">
        <v>23</v>
      </c>
      <c r="B26" s="10" t="s">
        <v>30</v>
      </c>
      <c r="C26" s="10" t="s">
        <v>31</v>
      </c>
      <c r="D26" s="10">
        <v>10231</v>
      </c>
      <c r="E26" s="11">
        <v>102310</v>
      </c>
      <c r="F26" s="12"/>
      <c r="G26" s="10"/>
      <c r="H26" s="10"/>
    </row>
    <row r="27" spans="1:8" x14ac:dyDescent="0.25">
      <c r="A27" s="10">
        <v>24</v>
      </c>
      <c r="B27" s="10" t="s">
        <v>32</v>
      </c>
      <c r="C27" s="10" t="s">
        <v>33</v>
      </c>
      <c r="D27" s="10">
        <v>240</v>
      </c>
      <c r="E27" s="11">
        <v>1200</v>
      </c>
      <c r="F27" s="12"/>
      <c r="G27" s="10"/>
      <c r="H27" s="10"/>
    </row>
    <row r="28" spans="1:8" x14ac:dyDescent="0.25">
      <c r="A28" s="10">
        <v>25</v>
      </c>
      <c r="B28" s="31" t="s">
        <v>34</v>
      </c>
      <c r="C28" s="10" t="s">
        <v>49</v>
      </c>
      <c r="D28" s="10" t="s">
        <v>48</v>
      </c>
      <c r="E28" s="11">
        <v>1500</v>
      </c>
      <c r="F28" s="12"/>
      <c r="G28" s="10"/>
      <c r="H28" s="10"/>
    </row>
    <row r="29" spans="1:8" x14ac:dyDescent="0.25">
      <c r="A29" s="29">
        <v>26</v>
      </c>
      <c r="B29" s="32" t="s">
        <v>86</v>
      </c>
      <c r="C29" s="30" t="s">
        <v>35</v>
      </c>
      <c r="D29" s="10"/>
      <c r="E29" s="11">
        <v>22000</v>
      </c>
      <c r="F29" s="12"/>
      <c r="G29" s="10"/>
      <c r="H29" s="10"/>
    </row>
    <row r="30" spans="1:8" x14ac:dyDescent="0.25">
      <c r="A30" s="25">
        <v>27</v>
      </c>
      <c r="B30" s="25" t="s">
        <v>38</v>
      </c>
      <c r="C30" s="10" t="s">
        <v>39</v>
      </c>
      <c r="D30" s="10">
        <v>850</v>
      </c>
      <c r="E30" s="11">
        <v>3400</v>
      </c>
      <c r="F30" s="12"/>
      <c r="G30" s="10"/>
      <c r="H30" s="10"/>
    </row>
    <row r="31" spans="1:8" x14ac:dyDescent="0.25">
      <c r="A31" s="33">
        <v>28</v>
      </c>
      <c r="B31" s="32" t="s">
        <v>36</v>
      </c>
      <c r="C31" s="30" t="s">
        <v>37</v>
      </c>
      <c r="D31" s="10">
        <v>1500</v>
      </c>
      <c r="E31" s="11">
        <v>3000</v>
      </c>
      <c r="F31" s="12"/>
      <c r="G31" s="10"/>
      <c r="H31" s="10"/>
    </row>
    <row r="32" spans="1:8" x14ac:dyDescent="0.25">
      <c r="A32" s="25">
        <v>29</v>
      </c>
      <c r="B32" s="34" t="s">
        <v>42</v>
      </c>
      <c r="C32" s="10" t="s">
        <v>43</v>
      </c>
      <c r="D32" s="10" t="s">
        <v>44</v>
      </c>
      <c r="E32" s="11">
        <v>630</v>
      </c>
      <c r="F32" s="12"/>
      <c r="G32" s="10"/>
      <c r="H32" s="10"/>
    </row>
    <row r="33" spans="1:8" x14ac:dyDescent="0.25">
      <c r="A33" s="25">
        <v>30</v>
      </c>
      <c r="B33" s="34" t="s">
        <v>45</v>
      </c>
      <c r="C33" s="10" t="s">
        <v>47</v>
      </c>
      <c r="D33" s="10" t="s">
        <v>46</v>
      </c>
      <c r="E33" s="11">
        <v>440</v>
      </c>
      <c r="F33" s="12"/>
      <c r="G33" s="10"/>
      <c r="H33" s="10"/>
    </row>
    <row r="34" spans="1:8" x14ac:dyDescent="0.25">
      <c r="A34" s="25">
        <v>31</v>
      </c>
      <c r="B34" s="27" t="s">
        <v>50</v>
      </c>
      <c r="C34" s="10" t="s">
        <v>52</v>
      </c>
      <c r="D34" s="10" t="s">
        <v>51</v>
      </c>
      <c r="E34" s="11">
        <v>14000</v>
      </c>
      <c r="F34" s="12"/>
      <c r="G34" s="10"/>
      <c r="H34" s="10"/>
    </row>
    <row r="35" spans="1:8" x14ac:dyDescent="0.25">
      <c r="A35" s="25">
        <v>32</v>
      </c>
      <c r="B35" s="27" t="s">
        <v>87</v>
      </c>
      <c r="C35" s="10">
        <v>500</v>
      </c>
      <c r="D35" s="10" t="s">
        <v>88</v>
      </c>
      <c r="E35" s="11">
        <v>32500</v>
      </c>
      <c r="F35" s="12"/>
      <c r="G35" s="10"/>
      <c r="H35" s="10"/>
    </row>
    <row r="36" spans="1:8" ht="15.75" x14ac:dyDescent="0.25">
      <c r="A36" s="28">
        <v>30</v>
      </c>
      <c r="B36" s="27" t="s">
        <v>55</v>
      </c>
      <c r="C36" s="10">
        <v>500</v>
      </c>
      <c r="D36" s="10"/>
      <c r="E36" s="11">
        <v>32000</v>
      </c>
      <c r="F36" s="12"/>
      <c r="G36" s="10"/>
      <c r="H36" s="10"/>
    </row>
    <row r="37" spans="1:8" ht="15.75" x14ac:dyDescent="0.25">
      <c r="A37" s="28">
        <v>31</v>
      </c>
      <c r="B37" s="27" t="s">
        <v>56</v>
      </c>
      <c r="C37" s="10" t="s">
        <v>52</v>
      </c>
      <c r="D37" s="10"/>
      <c r="E37" s="11">
        <v>10000</v>
      </c>
      <c r="F37" s="12"/>
      <c r="G37" s="10"/>
      <c r="H37" s="10"/>
    </row>
    <row r="38" spans="1:8" ht="15.75" x14ac:dyDescent="0.25">
      <c r="A38" s="28">
        <v>32</v>
      </c>
      <c r="B38" s="27" t="s">
        <v>57</v>
      </c>
      <c r="C38" s="10" t="s">
        <v>21</v>
      </c>
      <c r="D38" s="10"/>
      <c r="E38" s="11">
        <v>5000</v>
      </c>
      <c r="F38" s="12"/>
      <c r="G38" s="10"/>
      <c r="H38" s="10"/>
    </row>
    <row r="39" spans="1:8" ht="15.75" x14ac:dyDescent="0.25">
      <c r="A39" s="28">
        <v>33</v>
      </c>
      <c r="B39" s="27" t="s">
        <v>58</v>
      </c>
      <c r="C39" s="10" t="s">
        <v>21</v>
      </c>
      <c r="D39" s="10" t="s">
        <v>59</v>
      </c>
      <c r="E39" s="11">
        <v>26300</v>
      </c>
      <c r="F39" s="12"/>
      <c r="G39" s="10"/>
      <c r="H39" s="10"/>
    </row>
    <row r="40" spans="1:8" ht="15.75" x14ac:dyDescent="0.25">
      <c r="A40" s="13"/>
      <c r="B40" s="26"/>
      <c r="C40" s="10"/>
      <c r="D40" s="10"/>
      <c r="E40" s="11"/>
      <c r="F40" s="12"/>
      <c r="G40" s="10"/>
      <c r="H40" s="10"/>
    </row>
    <row r="41" spans="1:8" ht="30.75" customHeight="1" x14ac:dyDescent="0.25">
      <c r="A41" s="14"/>
      <c r="B41" s="10"/>
      <c r="C41" s="10"/>
      <c r="D41" s="10"/>
      <c r="E41" s="11"/>
      <c r="F41" s="12"/>
      <c r="G41" s="10"/>
      <c r="H41" s="10"/>
    </row>
    <row r="42" spans="1:8" ht="15.75" x14ac:dyDescent="0.25">
      <c r="A42" s="13"/>
      <c r="B42" s="15" t="s">
        <v>1</v>
      </c>
      <c r="C42" s="10"/>
      <c r="D42" s="10"/>
      <c r="E42" s="11">
        <f>SUM(E1:E41)</f>
        <v>566259</v>
      </c>
      <c r="F42" s="12"/>
      <c r="G42" s="10"/>
      <c r="H42" s="10"/>
    </row>
    <row r="43" spans="1:8" ht="26.25" x14ac:dyDescent="0.25">
      <c r="B43" s="16" t="s">
        <v>2</v>
      </c>
      <c r="E43">
        <v>30000</v>
      </c>
    </row>
    <row r="44" spans="1:8" x14ac:dyDescent="0.25">
      <c r="B44" s="15" t="s">
        <v>3</v>
      </c>
      <c r="E44">
        <f>SUM(E42,E43)</f>
        <v>596259</v>
      </c>
    </row>
  </sheetData>
  <mergeCells count="2">
    <mergeCell ref="C1:E1"/>
    <mergeCell ref="F1:H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Vika</cp:lastModifiedBy>
  <cp:lastPrinted>2016-09-24T18:37:54Z</cp:lastPrinted>
  <dcterms:created xsi:type="dcterms:W3CDTF">2016-09-21T11:18:44Z</dcterms:created>
  <dcterms:modified xsi:type="dcterms:W3CDTF">2017-02-28T13:53:00Z</dcterms:modified>
</cp:coreProperties>
</file>