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6" i="1"/>
  <c r="E10"/>
  <c r="E9" l="1"/>
  <c r="E8"/>
  <c r="E7"/>
  <c r="E5"/>
  <c r="E4"/>
  <c r="E3"/>
  <c r="E11" l="1"/>
  <c r="E13" s="1"/>
</calcChain>
</file>

<file path=xl/sharedStrings.xml><?xml version="1.0" encoding="utf-8"?>
<sst xmlns="http://schemas.openxmlformats.org/spreadsheetml/2006/main" count="21" uniqueCount="19">
  <si>
    <t>Запропоноване автором проекту</t>
  </si>
  <si>
    <t>Пропозиція експертної групи</t>
  </si>
  <si>
    <t>№ 
п/п</t>
  </si>
  <si>
    <t>Вид матеріалу / послуги</t>
  </si>
  <si>
    <t>Необхідна 
кількість</t>
  </si>
  <si>
    <t>Ціна за одиницю, грн</t>
  </si>
  <si>
    <t>Вартість, грн.</t>
  </si>
  <si>
    <t>Ціна за одиницю, грн.</t>
  </si>
  <si>
    <t>Освітлення</t>
  </si>
  <si>
    <t>Комп'ютер</t>
  </si>
  <si>
    <t>Петлічні мікрафони</t>
  </si>
  <si>
    <t>Всього:</t>
  </si>
  <si>
    <t>Непередбачені 
витрати:</t>
  </si>
  <si>
    <t>Взагалом:</t>
  </si>
  <si>
    <t>Відеокамера</t>
  </si>
  <si>
    <t>Штатив для відеокамери</t>
  </si>
  <si>
    <t>Фотокамера</t>
  </si>
  <si>
    <t>Дінамічні мікрафони</t>
  </si>
  <si>
    <t>Штатив для фотокамери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</si>
</sst>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2" fillId="3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14" xfId="0" applyFont="1" applyBorder="1"/>
    <xf numFmtId="0" fontId="0" fillId="0" borderId="14" xfId="0" applyBorder="1"/>
    <xf numFmtId="3" fontId="0" fillId="0" borderId="14" xfId="0" applyNumberFormat="1" applyFont="1" applyBorder="1"/>
    <xf numFmtId="3" fontId="0" fillId="0" borderId="15" xfId="0" applyNumberFormat="1" applyFont="1" applyBorder="1"/>
    <xf numFmtId="0" fontId="0" fillId="0" borderId="16" xfId="0" applyFont="1" applyBorder="1"/>
    <xf numFmtId="0" fontId="0" fillId="0" borderId="17" xfId="0" applyFont="1" applyFill="1" applyBorder="1"/>
    <xf numFmtId="0" fontId="0" fillId="0" borderId="17" xfId="0" applyFill="1" applyBorder="1"/>
    <xf numFmtId="3" fontId="0" fillId="0" borderId="17" xfId="0" applyNumberFormat="1" applyFont="1" applyFill="1" applyBorder="1"/>
    <xf numFmtId="0" fontId="0" fillId="0" borderId="18" xfId="0" applyFont="1" applyFill="1" applyBorder="1"/>
    <xf numFmtId="0" fontId="5" fillId="0" borderId="17" xfId="0" applyFont="1" applyFill="1" applyBorder="1"/>
    <xf numFmtId="0" fontId="6" fillId="0" borderId="17" xfId="0" applyFont="1" applyFill="1" applyBorder="1"/>
    <xf numFmtId="3" fontId="0" fillId="0" borderId="19" xfId="0" applyNumberFormat="1" applyFont="1" applyFill="1" applyBorder="1"/>
    <xf numFmtId="0" fontId="5" fillId="0" borderId="17" xfId="0" applyFont="1" applyFill="1" applyBorder="1" applyAlignment="1">
      <alignment wrapText="1"/>
    </xf>
    <xf numFmtId="0" fontId="6" fillId="0" borderId="17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E13" sqref="E13"/>
    </sheetView>
  </sheetViews>
  <sheetFormatPr defaultRowHeight="15"/>
  <cols>
    <col min="1" max="1" width="3.7109375" customWidth="1"/>
    <col min="2" max="2" width="27.140625" bestFit="1" customWidth="1"/>
    <col min="3" max="3" width="10.140625" customWidth="1"/>
    <col min="4" max="4" width="10.5703125" customWidth="1"/>
    <col min="5" max="5" width="12.7109375" customWidth="1"/>
    <col min="6" max="6" width="10.28515625" customWidth="1"/>
    <col min="7" max="7" width="10.7109375" customWidth="1"/>
    <col min="8" max="8" width="11.7109375" customWidth="1"/>
  </cols>
  <sheetData>
    <row r="1" spans="1:8" ht="15.75" thickBot="1">
      <c r="A1" s="1"/>
      <c r="B1" s="2"/>
      <c r="C1" s="23" t="s">
        <v>0</v>
      </c>
      <c r="D1" s="24"/>
      <c r="E1" s="25"/>
      <c r="F1" s="26" t="s">
        <v>1</v>
      </c>
      <c r="G1" s="27"/>
      <c r="H1" s="28"/>
    </row>
    <row r="2" spans="1:8" s="8" customFormat="1" ht="36.75" thickBot="1">
      <c r="A2" s="3" t="s">
        <v>2</v>
      </c>
      <c r="B2" s="4" t="s">
        <v>3</v>
      </c>
      <c r="C2" s="5" t="s">
        <v>4</v>
      </c>
      <c r="D2" s="6" t="s">
        <v>5</v>
      </c>
      <c r="E2" s="7" t="s">
        <v>6</v>
      </c>
      <c r="F2" s="5" t="s">
        <v>4</v>
      </c>
      <c r="G2" s="6" t="s">
        <v>7</v>
      </c>
      <c r="H2" s="7" t="s">
        <v>6</v>
      </c>
    </row>
    <row r="3" spans="1:8">
      <c r="A3" s="9">
        <v>1</v>
      </c>
      <c r="B3" s="10" t="s">
        <v>14</v>
      </c>
      <c r="C3" s="9">
        <v>1</v>
      </c>
      <c r="D3" s="11">
        <v>80000</v>
      </c>
      <c r="E3" s="12">
        <f>C3*D3</f>
        <v>80000</v>
      </c>
      <c r="F3" s="13"/>
      <c r="G3" s="9"/>
      <c r="H3" s="9"/>
    </row>
    <row r="4" spans="1:8">
      <c r="A4" s="14">
        <v>2</v>
      </c>
      <c r="B4" s="15" t="s">
        <v>15</v>
      </c>
      <c r="C4" s="14">
        <v>1</v>
      </c>
      <c r="D4" s="16">
        <v>8000</v>
      </c>
      <c r="E4" s="12">
        <f t="shared" ref="E4:E10" si="0">C4*D4</f>
        <v>8000</v>
      </c>
      <c r="F4" s="17"/>
      <c r="G4" s="14"/>
      <c r="H4" s="14"/>
    </row>
    <row r="5" spans="1:8">
      <c r="A5" s="9">
        <v>3</v>
      </c>
      <c r="B5" s="15" t="s">
        <v>16</v>
      </c>
      <c r="C5" s="14">
        <v>1</v>
      </c>
      <c r="D5" s="16">
        <v>35000</v>
      </c>
      <c r="E5" s="12">
        <f t="shared" si="0"/>
        <v>35000</v>
      </c>
      <c r="F5" s="17"/>
      <c r="G5" s="14"/>
      <c r="H5" s="14"/>
    </row>
    <row r="6" spans="1:8">
      <c r="A6" s="9">
        <v>4</v>
      </c>
      <c r="B6" s="15" t="s">
        <v>18</v>
      </c>
      <c r="C6" s="14">
        <v>1</v>
      </c>
      <c r="D6" s="16">
        <v>8000</v>
      </c>
      <c r="E6" s="12">
        <f t="shared" si="0"/>
        <v>8000</v>
      </c>
      <c r="F6" s="17"/>
      <c r="G6" s="14"/>
      <c r="H6" s="14"/>
    </row>
    <row r="7" spans="1:8">
      <c r="A7" s="14">
        <v>5</v>
      </c>
      <c r="B7" s="15" t="s">
        <v>8</v>
      </c>
      <c r="C7" s="14">
        <v>1</v>
      </c>
      <c r="D7" s="16">
        <v>14000</v>
      </c>
      <c r="E7" s="12">
        <f t="shared" si="0"/>
        <v>14000</v>
      </c>
      <c r="F7" s="17"/>
      <c r="G7" s="14"/>
      <c r="H7" s="14"/>
    </row>
    <row r="8" spans="1:8">
      <c r="A8" s="9">
        <v>6</v>
      </c>
      <c r="B8" s="15" t="s">
        <v>9</v>
      </c>
      <c r="C8" s="14">
        <v>2</v>
      </c>
      <c r="D8" s="16">
        <v>13000</v>
      </c>
      <c r="E8" s="12">
        <f t="shared" si="0"/>
        <v>26000</v>
      </c>
      <c r="F8" s="17"/>
      <c r="G8" s="14"/>
      <c r="H8" s="14"/>
    </row>
    <row r="9" spans="1:8">
      <c r="A9" s="9">
        <v>7</v>
      </c>
      <c r="B9" s="15" t="s">
        <v>10</v>
      </c>
      <c r="C9" s="14">
        <v>4</v>
      </c>
      <c r="D9" s="16">
        <v>4000</v>
      </c>
      <c r="E9" s="12">
        <f t="shared" si="0"/>
        <v>16000</v>
      </c>
      <c r="F9" s="17"/>
      <c r="G9" s="14"/>
      <c r="H9" s="14"/>
    </row>
    <row r="10" spans="1:8">
      <c r="A10" s="14">
        <v>8</v>
      </c>
      <c r="B10" s="15" t="s">
        <v>17</v>
      </c>
      <c r="C10" s="14">
        <v>2</v>
      </c>
      <c r="D10" s="16">
        <v>6200</v>
      </c>
      <c r="E10" s="12">
        <f t="shared" si="0"/>
        <v>12400</v>
      </c>
      <c r="F10" s="17"/>
      <c r="G10" s="14"/>
      <c r="H10" s="14"/>
    </row>
    <row r="11" spans="1:8" ht="15.75">
      <c r="A11" s="18"/>
      <c r="B11" s="19" t="s">
        <v>11</v>
      </c>
      <c r="C11" s="14"/>
      <c r="D11" s="16"/>
      <c r="E11" s="20">
        <f>SUM(E3:E10)</f>
        <v>199400</v>
      </c>
      <c r="F11" s="17"/>
      <c r="G11" s="14"/>
      <c r="H11" s="14"/>
    </row>
    <row r="12" spans="1:8" ht="30.75" customHeight="1">
      <c r="A12" s="21"/>
      <c r="B12" s="22" t="s">
        <v>12</v>
      </c>
      <c r="C12" s="14">
        <v>0</v>
      </c>
      <c r="D12" s="16">
        <v>0</v>
      </c>
      <c r="E12" s="20">
        <v>0</v>
      </c>
      <c r="F12" s="17"/>
      <c r="G12" s="14"/>
      <c r="H12" s="14"/>
    </row>
    <row r="13" spans="1:8" ht="15.75">
      <c r="A13" s="18"/>
      <c r="B13" s="19" t="s">
        <v>13</v>
      </c>
      <c r="C13" s="14"/>
      <c r="D13" s="16"/>
      <c r="E13" s="20">
        <f>E11+E12</f>
        <v>199400</v>
      </c>
      <c r="F13" s="17"/>
      <c r="G13" s="14"/>
      <c r="H13" s="14"/>
    </row>
  </sheetData>
  <mergeCells count="2">
    <mergeCell ref="C1:E1"/>
    <mergeCell ref="F1:H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Hom</cp:lastModifiedBy>
  <dcterms:created xsi:type="dcterms:W3CDTF">2017-02-28T15:30:58Z</dcterms:created>
  <dcterms:modified xsi:type="dcterms:W3CDTF">2017-03-23T20:56:47Z</dcterms:modified>
</cp:coreProperties>
</file>