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robocha172" sheetId="1" r:id="rId1"/>
    <sheet name="." sheetId="2" r:id="rId2"/>
  </sheets>
  <calcPr calcId="114210"/>
</workbook>
</file>

<file path=xl/calcChain.xml><?xml version="1.0" encoding="utf-8"?>
<calcChain xmlns="http://schemas.openxmlformats.org/spreadsheetml/2006/main">
  <c r="G33" i="2"/>
  <c r="G34"/>
  <c r="G35"/>
  <c r="G36"/>
  <c r="G37"/>
  <c r="G38"/>
  <c r="G39"/>
  <c r="G40"/>
  <c r="G41"/>
  <c r="G43"/>
  <c r="E52"/>
  <c r="E53"/>
  <c r="E54"/>
  <c r="E55"/>
  <c r="E56"/>
  <c r="E57"/>
  <c r="G4" i="1"/>
  <c r="G5"/>
  <c r="G6"/>
  <c r="G7"/>
  <c r="G8"/>
  <c r="G9"/>
  <c r="G11"/>
</calcChain>
</file>

<file path=xl/sharedStrings.xml><?xml version="1.0" encoding="utf-8"?>
<sst xmlns="http://schemas.openxmlformats.org/spreadsheetml/2006/main" count="62" uniqueCount="41">
  <si>
    <t>Орієнтовній розрахунок вартості проекту "Добробут навколо будинку 172 на вулиці Робоча"   ( проект №4)</t>
  </si>
  <si>
    <t>№ з/п</t>
  </si>
  <si>
    <t>Найменування товарів (робіт, послуг)</t>
  </si>
  <si>
    <t>Одиниця виміру</t>
  </si>
  <si>
    <t>Кількість (обсяг) робіт</t>
  </si>
  <si>
    <t>Ціна за одиницю, грн</t>
  </si>
  <si>
    <t>Вартість, грн.</t>
  </si>
  <si>
    <t xml:space="preserve">Асфальтування внутрішньо квартальних доріг </t>
  </si>
  <si>
    <r>
      <t>м</t>
    </r>
    <r>
      <rPr>
        <sz val="9"/>
        <color indexed="8"/>
        <rFont val="Calibri"/>
        <family val="2"/>
        <charset val="204"/>
      </rPr>
      <t>2</t>
    </r>
  </si>
  <si>
    <t>Дерево</t>
  </si>
  <si>
    <t>шт.</t>
  </si>
  <si>
    <t>Квітник бетонний</t>
  </si>
  <si>
    <t>Лавка</t>
  </si>
  <si>
    <t>Урна</t>
  </si>
  <si>
    <t>Всього:</t>
  </si>
  <si>
    <t>Непередбачені витрати:</t>
  </si>
  <si>
    <t>Взагалом:</t>
  </si>
  <si>
    <t>Могло бы быть если не:</t>
  </si>
  <si>
    <t>1. Співфінансування ОСМД [30%], грн.</t>
  </si>
  <si>
    <t xml:space="preserve">2. ст. 25 ЗУ "Про благоустрій населених пунктів" утримання та благоустрій прибудинкової території багатоквартирного житлового будинку, належних до них будівель, споруд проводиться балансоутримувачем цього будинку або підприємством, установою, організацією, з якими балансоутримувачем укладено відповідний договір на утримання та благоустрій прибудинкової території. </t>
  </si>
  <si>
    <t>Відновлення (реконструкція) приямків</t>
  </si>
  <si>
    <t>Огорожа дворової зони. Паркан</t>
  </si>
  <si>
    <t>м</t>
  </si>
  <si>
    <t>Огорожа. Ворота та хвіртка з кодовим замком</t>
  </si>
  <si>
    <t>Ялина колюча (50-60)</t>
  </si>
  <si>
    <t>Лавка ЛСП №5 2м (для дитячого майданчика)</t>
  </si>
  <si>
    <t>Урна металева (для дитячого майданчика)</t>
  </si>
  <si>
    <t>Восстановление (реконструкция) одного приямка*</t>
  </si>
  <si>
    <t>№ п/п</t>
  </si>
  <si>
    <t>Наименование</t>
  </si>
  <si>
    <t>Ко-во</t>
  </si>
  <si>
    <t>Цена за единицу, грн.</t>
  </si>
  <si>
    <t>Сумма, грн.</t>
  </si>
  <si>
    <t>СМЕСЬ ГИДРОИЗОЛЯЦИОННАЯ CERESIT CR-65 25 КГ</t>
  </si>
  <si>
    <t>МЕТАЛЛОЧЕРЕПИЦА 1190X2250 ММ БОРДО</t>
  </si>
  <si>
    <t xml:space="preserve">УГОЛОК МЕТАЛЛИЧЕСКИЙ 50Х50Х5 ММ, 6 М </t>
  </si>
  <si>
    <t>Набор метиза (заклёпки, болты)</t>
  </si>
  <si>
    <t>Сварочные и строительные работы</t>
  </si>
  <si>
    <t>Итого:</t>
  </si>
  <si>
    <t>*</t>
  </si>
  <si>
    <t xml:space="preserve"> - общее количество приямков 5шт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</si>
</sst>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sz val="11"/>
      <color indexed="23"/>
      <name val="Calibri"/>
      <family val="2"/>
      <charset val="204"/>
    </font>
    <font>
      <sz val="11"/>
      <color indexed="23"/>
      <name val="Verdana"/>
      <family val="2"/>
      <charset val="204"/>
    </font>
    <font>
      <sz val="11"/>
      <color indexed="55"/>
      <name val="Verdana"/>
      <family val="2"/>
      <charset val="204"/>
    </font>
    <font>
      <b/>
      <sz val="11"/>
      <color indexed="2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u/>
      <sz val="14"/>
      <color indexed="23"/>
      <name val="Calibri"/>
      <family val="2"/>
      <charset val="204"/>
    </font>
    <font>
      <b/>
      <sz val="14"/>
      <color indexed="23"/>
      <name val="Calibri"/>
      <family val="2"/>
      <charset val="204"/>
    </font>
    <font>
      <b/>
      <sz val="15"/>
      <color indexed="23"/>
      <name val="Calibri"/>
      <family val="2"/>
      <charset val="204"/>
    </font>
    <font>
      <b/>
      <i/>
      <sz val="11"/>
      <color indexed="2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2" fillId="0" borderId="1" xfId="0" applyFont="1" applyBorder="1" applyAlignment="1">
      <alignment horizontal="left" indent="3"/>
    </xf>
    <xf numFmtId="3" fontId="2" fillId="0" borderId="1" xfId="0" applyNumberFormat="1" applyFont="1" applyBorder="1"/>
    <xf numFmtId="0" fontId="0" fillId="0" borderId="1" xfId="0" applyFont="1" applyBorder="1" applyAlignment="1">
      <alignment horizontal="left" wrapText="1" indent="3"/>
    </xf>
    <xf numFmtId="0" fontId="0" fillId="0" borderId="0" xfId="0" applyBorder="1"/>
    <xf numFmtId="0" fontId="4" fillId="0" borderId="0" xfId="0" applyFont="1" applyBorder="1" applyAlignment="1">
      <alignment horizontal="right" indent="3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5" fillId="0" borderId="0" xfId="0" applyNumberFormat="1" applyFont="1" applyBorder="1" applyAlignment="1">
      <alignment horizontal="right"/>
    </xf>
    <xf numFmtId="3" fontId="6" fillId="0" borderId="1" xfId="0" applyNumberFormat="1" applyFont="1" applyBorder="1"/>
    <xf numFmtId="0" fontId="7" fillId="0" borderId="0" xfId="0" applyFont="1"/>
    <xf numFmtId="3" fontId="7" fillId="0" borderId="0" xfId="0" applyNumberFormat="1" applyFont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0" fontId="11" fillId="0" borderId="0" xfId="0" applyFont="1"/>
    <xf numFmtId="0" fontId="10" fillId="0" borderId="1" xfId="0" applyFont="1" applyBorder="1" applyAlignment="1">
      <alignment horizontal="left" indent="2"/>
    </xf>
    <xf numFmtId="3" fontId="10" fillId="0" borderId="1" xfId="0" applyNumberFormat="1" applyFont="1" applyBorder="1"/>
    <xf numFmtId="0" fontId="7" fillId="0" borderId="1" xfId="0" applyFont="1" applyBorder="1" applyAlignment="1">
      <alignment horizontal="left" wrapText="1" indent="2"/>
    </xf>
    <xf numFmtId="0" fontId="7" fillId="0" borderId="0" xfId="0" applyFont="1" applyBorder="1"/>
    <xf numFmtId="0" fontId="12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14" fillId="0" borderId="1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3" fontId="13" fillId="0" borderId="2" xfId="0" applyNumberFormat="1" applyFont="1" applyBorder="1"/>
    <xf numFmtId="0" fontId="15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140" zoomScaleNormal="140" workbookViewId="0"/>
  </sheetViews>
  <sheetFormatPr defaultColWidth="8.7109375" defaultRowHeight="15"/>
  <cols>
    <col min="1" max="1" width="1.5703125" customWidth="1"/>
    <col min="2" max="2" width="3.85546875" customWidth="1"/>
    <col min="3" max="3" width="52.85546875" customWidth="1"/>
    <col min="4" max="4" width="8.7109375" customWidth="1"/>
    <col min="5" max="5" width="12.5703125" customWidth="1"/>
    <col min="6" max="6" width="13.7109375" customWidth="1"/>
    <col min="7" max="7" width="12.28515625" style="1" customWidth="1"/>
    <col min="8" max="8" width="8.7109375" customWidth="1"/>
    <col min="9" max="9" width="15.7109375" customWidth="1"/>
  </cols>
  <sheetData>
    <row r="1" spans="1:9">
      <c r="B1" s="50" t="s">
        <v>0</v>
      </c>
      <c r="C1" s="50"/>
      <c r="D1" s="50"/>
      <c r="E1" s="50"/>
      <c r="F1" s="50"/>
      <c r="G1" s="50"/>
      <c r="H1" s="50"/>
      <c r="I1" s="50"/>
    </row>
    <row r="3" spans="1:9" ht="30.75" customHeight="1"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4" t="s">
        <v>6</v>
      </c>
      <c r="I3" s="5"/>
    </row>
    <row r="4" spans="1:9">
      <c r="B4" s="6">
        <v>1</v>
      </c>
      <c r="C4" s="6" t="s">
        <v>7</v>
      </c>
      <c r="D4" s="7" t="s">
        <v>8</v>
      </c>
      <c r="E4" s="8">
        <v>350</v>
      </c>
      <c r="F4" s="9">
        <v>480</v>
      </c>
      <c r="G4" s="9">
        <f>E4*F4</f>
        <v>168000</v>
      </c>
    </row>
    <row r="5" spans="1:9">
      <c r="B5" s="6">
        <v>2</v>
      </c>
      <c r="C5" s="6" t="s">
        <v>9</v>
      </c>
      <c r="D5" s="7" t="s">
        <v>10</v>
      </c>
      <c r="E5" s="8">
        <v>4</v>
      </c>
      <c r="F5" s="9">
        <v>1280</v>
      </c>
      <c r="G5" s="9">
        <f>E5*F5</f>
        <v>5120</v>
      </c>
    </row>
    <row r="6" spans="1:9">
      <c r="B6" s="6">
        <v>3</v>
      </c>
      <c r="C6" s="6" t="s">
        <v>11</v>
      </c>
      <c r="D6" s="7" t="s">
        <v>10</v>
      </c>
      <c r="E6" s="8">
        <v>4</v>
      </c>
      <c r="F6" s="9">
        <v>1200</v>
      </c>
      <c r="G6" s="9">
        <f>E6*F6</f>
        <v>4800</v>
      </c>
    </row>
    <row r="7" spans="1:9">
      <c r="B7" s="6">
        <v>4</v>
      </c>
      <c r="C7" s="6" t="s">
        <v>12</v>
      </c>
      <c r="D7" s="7" t="s">
        <v>10</v>
      </c>
      <c r="E7" s="8">
        <v>2</v>
      </c>
      <c r="F7" s="9">
        <v>4000</v>
      </c>
      <c r="G7" s="9">
        <f>E7*F7</f>
        <v>8000</v>
      </c>
    </row>
    <row r="8" spans="1:9">
      <c r="B8" s="6">
        <v>5</v>
      </c>
      <c r="C8" s="6" t="s">
        <v>13</v>
      </c>
      <c r="D8" s="7" t="s">
        <v>10</v>
      </c>
      <c r="E8" s="8">
        <v>1</v>
      </c>
      <c r="F8" s="9">
        <v>1000</v>
      </c>
      <c r="G8" s="9">
        <f>E8*F8</f>
        <v>1000</v>
      </c>
    </row>
    <row r="9" spans="1:9">
      <c r="B9" s="6"/>
      <c r="C9" s="10" t="s">
        <v>14</v>
      </c>
      <c r="D9" s="7"/>
      <c r="E9" s="9"/>
      <c r="F9" s="9"/>
      <c r="G9" s="11">
        <f>SUM(G4:G8)</f>
        <v>186920</v>
      </c>
    </row>
    <row r="10" spans="1:9">
      <c r="B10" s="6"/>
      <c r="C10" s="12" t="s">
        <v>15</v>
      </c>
      <c r="D10" s="7"/>
      <c r="E10" s="9"/>
      <c r="F10" s="9"/>
      <c r="G10" s="9">
        <v>12680</v>
      </c>
    </row>
    <row r="11" spans="1:9" ht="19.5">
      <c r="A11" s="13"/>
      <c r="B11" s="13"/>
      <c r="C11" s="14"/>
      <c r="D11" s="15"/>
      <c r="E11" s="16"/>
      <c r="F11" s="17" t="s">
        <v>16</v>
      </c>
      <c r="G11" s="18">
        <f>SUM(G9:G10)</f>
        <v>199600</v>
      </c>
    </row>
  </sheetData>
  <sheetProtection selectLockedCells="1" selectUnlockedCells="1"/>
  <mergeCells count="1">
    <mergeCell ref="B1:I1"/>
  </mergeCells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&amp;C&amp;"Arial,Обычный"&amp;10&amp;A</oddHeader>
    <oddFooter>&amp;C&amp;"Arial,Обычный"&amp;10Страница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140" zoomScaleNormal="140" workbookViewId="0">
      <selection activeCell="I19" sqref="I19"/>
    </sheetView>
  </sheetViews>
  <sheetFormatPr defaultColWidth="9" defaultRowHeight="15.75" customHeight="1"/>
  <cols>
    <col min="1" max="1" width="1.5703125" style="19" customWidth="1"/>
    <col min="2" max="2" width="3.85546875" style="19" customWidth="1"/>
    <col min="3" max="3" width="52.85546875" style="19" customWidth="1"/>
    <col min="4" max="4" width="9.140625" style="19" customWidth="1"/>
    <col min="5" max="5" width="12.5703125" style="19" customWidth="1"/>
    <col min="6" max="6" width="13.7109375" style="19" customWidth="1"/>
    <col min="7" max="7" width="12.28515625" style="20" customWidth="1"/>
    <col min="8" max="8" width="9" style="19" customWidth="1"/>
    <col min="9" max="9" width="15.7109375" style="19" customWidth="1"/>
    <col min="10" max="16384" width="9" style="19"/>
  </cols>
  <sheetData>
    <row r="1" spans="2:9" ht="15.75" customHeight="1">
      <c r="B1" s="21"/>
      <c r="C1" s="21"/>
      <c r="D1" s="21"/>
      <c r="E1" s="21"/>
      <c r="F1" s="21"/>
      <c r="G1" s="21"/>
      <c r="H1" s="21"/>
      <c r="I1" s="21"/>
    </row>
    <row r="2" spans="2:9" ht="15.75" customHeight="1">
      <c r="B2" s="21"/>
      <c r="C2" s="21"/>
      <c r="D2" s="21"/>
      <c r="E2" s="21"/>
      <c r="F2" s="21"/>
      <c r="G2" s="21"/>
      <c r="H2" s="21"/>
      <c r="I2" s="21"/>
    </row>
    <row r="3" spans="2:9" ht="15.75" customHeight="1">
      <c r="B3" s="21"/>
      <c r="C3" s="21"/>
      <c r="D3" s="21"/>
      <c r="E3" s="21"/>
      <c r="F3" s="21"/>
      <c r="G3" s="21"/>
      <c r="H3" s="21"/>
      <c r="I3" s="21"/>
    </row>
    <row r="4" spans="2:9" ht="15.75" customHeight="1">
      <c r="B4" s="21"/>
      <c r="C4" s="21"/>
      <c r="D4" s="21"/>
      <c r="E4" s="21"/>
      <c r="F4" s="21"/>
      <c r="G4" s="21"/>
      <c r="H4" s="21"/>
      <c r="I4" s="21"/>
    </row>
    <row r="5" spans="2:9" ht="15.75" customHeight="1">
      <c r="B5" s="21"/>
      <c r="C5" s="21"/>
      <c r="D5" s="21"/>
      <c r="E5" s="21"/>
      <c r="F5" s="21"/>
      <c r="G5" s="21"/>
      <c r="H5" s="21"/>
      <c r="I5" s="21"/>
    </row>
    <row r="6" spans="2:9" ht="15.75" customHeight="1">
      <c r="B6" s="21"/>
      <c r="C6" s="21" t="s">
        <v>17</v>
      </c>
      <c r="D6" s="21"/>
      <c r="E6" s="21"/>
      <c r="F6" s="21"/>
      <c r="G6" s="21"/>
      <c r="H6" s="21"/>
      <c r="I6" s="21"/>
    </row>
    <row r="7" spans="2:9" ht="15.75" customHeight="1">
      <c r="B7" s="21"/>
      <c r="C7" s="21" t="s">
        <v>18</v>
      </c>
      <c r="D7" s="21"/>
      <c r="E7" s="21"/>
      <c r="F7" s="21"/>
      <c r="G7" s="21"/>
      <c r="H7" s="21"/>
      <c r="I7" s="21"/>
    </row>
    <row r="8" spans="2:9" ht="15.75" customHeight="1">
      <c r="B8" s="21"/>
      <c r="C8" s="21" t="s">
        <v>19</v>
      </c>
      <c r="D8" s="21"/>
      <c r="E8" s="21"/>
      <c r="F8" s="21"/>
      <c r="G8" s="21"/>
      <c r="H8" s="21"/>
      <c r="I8" s="21"/>
    </row>
    <row r="9" spans="2:9" ht="15.75" customHeight="1">
      <c r="B9" s="21"/>
      <c r="C9" s="21"/>
      <c r="D9" s="21"/>
      <c r="E9" s="21"/>
      <c r="F9" s="21"/>
      <c r="G9" s="21"/>
      <c r="H9" s="21"/>
      <c r="I9" s="21"/>
    </row>
    <row r="10" spans="2:9" ht="15.75" customHeight="1">
      <c r="B10" s="21"/>
      <c r="C10" s="21"/>
      <c r="D10" s="21"/>
      <c r="E10" s="21"/>
      <c r="F10" s="21"/>
      <c r="G10" s="21"/>
      <c r="H10" s="21"/>
      <c r="I10" s="21"/>
    </row>
    <row r="11" spans="2:9" ht="15.75" customHeight="1">
      <c r="B11" s="21"/>
      <c r="C11" s="21"/>
      <c r="D11" s="21"/>
      <c r="E11" s="21"/>
      <c r="F11" s="21"/>
      <c r="G11" s="21"/>
      <c r="H11" s="21"/>
      <c r="I11" s="21"/>
    </row>
    <row r="12" spans="2:9" ht="15.75" customHeight="1">
      <c r="B12" s="21"/>
      <c r="C12" s="21"/>
      <c r="D12" s="21"/>
      <c r="E12" s="21"/>
      <c r="F12" s="21"/>
      <c r="G12" s="21"/>
      <c r="H12" s="21"/>
      <c r="I12" s="21"/>
    </row>
    <row r="13" spans="2:9" ht="15.75" customHeight="1">
      <c r="B13" s="21"/>
      <c r="C13" s="21"/>
      <c r="D13" s="21"/>
      <c r="E13" s="21"/>
      <c r="F13" s="21"/>
      <c r="G13" s="21"/>
      <c r="H13" s="21"/>
      <c r="I13" s="21"/>
    </row>
    <row r="14" spans="2:9" ht="15.75" customHeight="1">
      <c r="B14" s="21"/>
      <c r="C14" s="21"/>
      <c r="D14" s="21"/>
      <c r="E14" s="21"/>
      <c r="F14" s="21"/>
      <c r="G14" s="21"/>
      <c r="H14" s="21"/>
      <c r="I14" s="21"/>
    </row>
    <row r="15" spans="2:9" ht="15.75" customHeight="1">
      <c r="B15" s="21"/>
      <c r="C15" s="21"/>
      <c r="D15" s="21"/>
      <c r="E15" s="21"/>
      <c r="F15" s="21"/>
      <c r="G15" s="21"/>
      <c r="H15" s="21"/>
      <c r="I15" s="21"/>
    </row>
    <row r="16" spans="2:9" ht="15.75" customHeight="1">
      <c r="B16" s="21"/>
      <c r="C16" s="21"/>
      <c r="D16" s="21"/>
      <c r="E16" s="21"/>
      <c r="F16" s="21"/>
      <c r="G16" s="21"/>
      <c r="H16" s="21"/>
      <c r="I16" s="21"/>
    </row>
    <row r="17" spans="1:9" ht="15.75" customHeight="1">
      <c r="B17" s="21"/>
      <c r="C17" s="21"/>
      <c r="D17" s="21"/>
      <c r="E17" s="21"/>
      <c r="F17" s="21"/>
      <c r="G17" s="21"/>
      <c r="H17" s="21"/>
      <c r="I17" s="21"/>
    </row>
    <row r="18" spans="1:9" ht="15.75" customHeight="1">
      <c r="B18" s="21"/>
      <c r="C18" s="21"/>
      <c r="D18" s="21"/>
      <c r="E18" s="21"/>
      <c r="F18" s="21"/>
      <c r="G18" s="21"/>
      <c r="H18" s="21"/>
      <c r="I18" s="21"/>
    </row>
    <row r="19" spans="1:9" ht="15.75" customHeight="1">
      <c r="B19" s="21"/>
      <c r="C19" s="21"/>
      <c r="D19" s="21"/>
      <c r="E19" s="21"/>
      <c r="F19" s="21"/>
      <c r="G19" s="21"/>
      <c r="H19" s="21"/>
      <c r="I19" s="21"/>
    </row>
    <row r="20" spans="1:9" ht="15.75" customHeight="1">
      <c r="B20" s="21"/>
      <c r="C20" s="21"/>
      <c r="D20" s="21"/>
      <c r="E20" s="21"/>
      <c r="F20" s="21"/>
      <c r="G20" s="21"/>
      <c r="H20" s="21"/>
      <c r="I20" s="21"/>
    </row>
    <row r="21" spans="1:9" ht="15.75" customHeight="1">
      <c r="B21" s="21"/>
      <c r="C21" s="21"/>
      <c r="D21" s="21"/>
      <c r="E21" s="21"/>
      <c r="F21" s="21"/>
      <c r="G21" s="21"/>
      <c r="H21" s="21"/>
      <c r="I21" s="21"/>
    </row>
    <row r="22" spans="1:9" ht="15.75" customHeight="1">
      <c r="B22" s="21"/>
      <c r="C22" s="21"/>
      <c r="D22" s="21"/>
      <c r="E22" s="21"/>
      <c r="F22" s="21"/>
      <c r="G22" s="21"/>
      <c r="H22" s="21"/>
      <c r="I22" s="21"/>
    </row>
    <row r="23" spans="1:9" ht="15.75" customHeight="1">
      <c r="B23" s="21"/>
      <c r="C23" s="21"/>
      <c r="D23" s="21"/>
      <c r="E23" s="21"/>
      <c r="F23" s="21"/>
      <c r="G23" s="21"/>
      <c r="H23" s="21"/>
      <c r="I23" s="21"/>
    </row>
    <row r="24" spans="1:9" ht="15.75" customHeight="1">
      <c r="B24" s="21"/>
      <c r="C24" s="21"/>
      <c r="D24" s="21"/>
      <c r="E24" s="21"/>
      <c r="F24" s="21"/>
      <c r="G24" s="21"/>
      <c r="H24" s="21"/>
      <c r="I24" s="21"/>
    </row>
    <row r="25" spans="1:9" ht="15.75" customHeight="1">
      <c r="B25" s="21"/>
      <c r="C25" s="21"/>
      <c r="D25" s="21"/>
      <c r="E25" s="21"/>
      <c r="F25" s="21"/>
      <c r="G25" s="21"/>
      <c r="H25" s="21"/>
      <c r="I25" s="21"/>
    </row>
    <row r="26" spans="1:9" ht="15.75" customHeight="1">
      <c r="B26" s="21"/>
      <c r="C26" s="21"/>
      <c r="D26" s="21"/>
      <c r="E26" s="21"/>
      <c r="F26" s="21"/>
      <c r="G26" s="21"/>
      <c r="H26" s="21"/>
      <c r="I26" s="21"/>
    </row>
    <row r="27" spans="1:9" ht="15.75" customHeight="1">
      <c r="B27" s="21"/>
      <c r="C27" s="21"/>
      <c r="D27" s="21"/>
      <c r="E27" s="21"/>
      <c r="F27" s="21"/>
      <c r="G27" s="21"/>
      <c r="H27" s="21"/>
      <c r="I27" s="21"/>
    </row>
    <row r="28" spans="1:9" ht="15.75" customHeight="1">
      <c r="B28" s="21"/>
      <c r="C28" s="21"/>
      <c r="D28" s="21"/>
      <c r="E28" s="21"/>
      <c r="F28" s="21"/>
      <c r="G28" s="21"/>
      <c r="H28" s="21"/>
      <c r="I28" s="21"/>
    </row>
    <row r="29" spans="1:9" ht="15.75" customHeight="1">
      <c r="B29" s="21"/>
      <c r="C29" s="21"/>
      <c r="D29" s="21"/>
      <c r="E29" s="21"/>
      <c r="F29" s="21"/>
      <c r="G29" s="21"/>
      <c r="H29" s="21"/>
      <c r="I29" s="21"/>
    </row>
    <row r="30" spans="1:9" ht="15.75" customHeight="1">
      <c r="A30" s="22"/>
      <c r="B30" s="23"/>
      <c r="C30" s="21"/>
      <c r="D30" s="21"/>
      <c r="E30" s="21"/>
      <c r="F30" s="21"/>
      <c r="G30" s="21"/>
      <c r="H30" s="21"/>
      <c r="I30" s="21"/>
    </row>
    <row r="32" spans="1:9" ht="30.75" customHeight="1">
      <c r="B32" s="24" t="s">
        <v>1</v>
      </c>
      <c r="C32" s="25" t="s">
        <v>2</v>
      </c>
      <c r="D32" s="24" t="s">
        <v>3</v>
      </c>
      <c r="E32" s="24" t="s">
        <v>4</v>
      </c>
      <c r="F32" s="24" t="s">
        <v>5</v>
      </c>
      <c r="G32" s="26" t="s">
        <v>6</v>
      </c>
      <c r="I32" s="27"/>
    </row>
    <row r="33" spans="1:9" ht="15.75" customHeight="1">
      <c r="B33" s="28">
        <v>1</v>
      </c>
      <c r="C33" s="28" t="s">
        <v>20</v>
      </c>
      <c r="D33" s="29" t="s">
        <v>10</v>
      </c>
      <c r="E33" s="30">
        <v>5</v>
      </c>
      <c r="F33" s="31">
        <v>1800</v>
      </c>
      <c r="G33" s="31">
        <f t="shared" ref="G33:G40" si="0">E33*F33</f>
        <v>9000</v>
      </c>
      <c r="I33" s="32"/>
    </row>
    <row r="34" spans="1:9" ht="17.45" customHeight="1">
      <c r="B34" s="28">
        <v>2</v>
      </c>
      <c r="C34" s="28" t="s">
        <v>7</v>
      </c>
      <c r="D34" s="29" t="s">
        <v>8</v>
      </c>
      <c r="E34" s="30">
        <v>225</v>
      </c>
      <c r="F34" s="31">
        <v>400</v>
      </c>
      <c r="G34" s="31">
        <f t="shared" si="0"/>
        <v>90000</v>
      </c>
    </row>
    <row r="35" spans="1:9" ht="15.75" customHeight="1">
      <c r="B35" s="28">
        <v>3</v>
      </c>
      <c r="C35" s="28" t="s">
        <v>21</v>
      </c>
      <c r="D35" s="29" t="s">
        <v>22</v>
      </c>
      <c r="E35" s="30">
        <v>50</v>
      </c>
      <c r="F35" s="31">
        <v>1100</v>
      </c>
      <c r="G35" s="31">
        <f t="shared" si="0"/>
        <v>55000</v>
      </c>
    </row>
    <row r="36" spans="1:9" ht="15.75" customHeight="1">
      <c r="B36" s="28">
        <v>4</v>
      </c>
      <c r="C36" s="28" t="s">
        <v>23</v>
      </c>
      <c r="D36" s="29" t="s">
        <v>10</v>
      </c>
      <c r="E36" s="30">
        <v>1</v>
      </c>
      <c r="F36" s="31">
        <v>28000</v>
      </c>
      <c r="G36" s="31">
        <f t="shared" si="0"/>
        <v>28000</v>
      </c>
    </row>
    <row r="37" spans="1:9" ht="15.75" customHeight="1">
      <c r="B37" s="28">
        <v>5</v>
      </c>
      <c r="C37" s="28" t="s">
        <v>24</v>
      </c>
      <c r="D37" s="29" t="s">
        <v>10</v>
      </c>
      <c r="E37" s="30">
        <v>4</v>
      </c>
      <c r="F37" s="31">
        <v>600</v>
      </c>
      <c r="G37" s="31">
        <f t="shared" si="0"/>
        <v>2400</v>
      </c>
    </row>
    <row r="38" spans="1:9" ht="15.75" customHeight="1">
      <c r="B38" s="28">
        <v>6</v>
      </c>
      <c r="C38" s="28" t="s">
        <v>11</v>
      </c>
      <c r="D38" s="29" t="s">
        <v>10</v>
      </c>
      <c r="E38" s="30">
        <v>4</v>
      </c>
      <c r="F38" s="31">
        <v>600</v>
      </c>
      <c r="G38" s="31">
        <f t="shared" si="0"/>
        <v>2400</v>
      </c>
    </row>
    <row r="39" spans="1:9" ht="15.75" customHeight="1">
      <c r="B39" s="28">
        <v>7</v>
      </c>
      <c r="C39" s="28" t="s">
        <v>25</v>
      </c>
      <c r="D39" s="29" t="s">
        <v>10</v>
      </c>
      <c r="E39" s="30">
        <v>2</v>
      </c>
      <c r="F39" s="31">
        <v>3000</v>
      </c>
      <c r="G39" s="31">
        <f t="shared" si="0"/>
        <v>6000</v>
      </c>
    </row>
    <row r="40" spans="1:9" ht="15.75" customHeight="1">
      <c r="B40" s="28">
        <v>8</v>
      </c>
      <c r="C40" s="28" t="s">
        <v>26</v>
      </c>
      <c r="D40" s="29" t="s">
        <v>10</v>
      </c>
      <c r="E40" s="30">
        <v>1</v>
      </c>
      <c r="F40" s="31">
        <v>800</v>
      </c>
      <c r="G40" s="31">
        <f t="shared" si="0"/>
        <v>800</v>
      </c>
    </row>
    <row r="41" spans="1:9" ht="15.75" customHeight="1">
      <c r="B41" s="28"/>
      <c r="C41" s="33" t="s">
        <v>14</v>
      </c>
      <c r="D41" s="29"/>
      <c r="E41" s="31"/>
      <c r="F41" s="31"/>
      <c r="G41" s="34">
        <f>SUM(G33:G40)</f>
        <v>193600</v>
      </c>
    </row>
    <row r="42" spans="1:9" ht="16.7" customHeight="1">
      <c r="B42" s="28"/>
      <c r="C42" s="35" t="s">
        <v>15</v>
      </c>
      <c r="D42" s="29"/>
      <c r="E42" s="31"/>
      <c r="F42" s="31"/>
      <c r="G42" s="31">
        <v>5000</v>
      </c>
    </row>
    <row r="43" spans="1:9" ht="20.65" customHeight="1">
      <c r="A43" s="36"/>
      <c r="B43" s="36"/>
      <c r="C43" s="37"/>
      <c r="D43" s="38"/>
      <c r="E43" s="39"/>
      <c r="F43" s="40" t="s">
        <v>16</v>
      </c>
      <c r="G43" s="41">
        <f>SUM(G41:G42)</f>
        <v>198600</v>
      </c>
    </row>
    <row r="50" spans="1:7" ht="15.75" customHeight="1">
      <c r="A50" s="51" t="s">
        <v>27</v>
      </c>
      <c r="B50" s="51"/>
      <c r="C50" s="51"/>
      <c r="D50" s="51"/>
      <c r="E50" s="51"/>
      <c r="F50" s="42"/>
      <c r="G50" s="42"/>
    </row>
    <row r="51" spans="1:7" ht="72.2" customHeight="1">
      <c r="A51" s="24" t="s">
        <v>28</v>
      </c>
      <c r="B51" s="25" t="s">
        <v>29</v>
      </c>
      <c r="C51" s="24" t="s">
        <v>30</v>
      </c>
      <c r="D51" s="24" t="s">
        <v>31</v>
      </c>
      <c r="E51" s="26" t="s">
        <v>32</v>
      </c>
      <c r="G51" s="43"/>
    </row>
    <row r="52" spans="1:7" ht="15.75" customHeight="1">
      <c r="A52" s="44">
        <v>1</v>
      </c>
      <c r="B52" s="28" t="s">
        <v>33</v>
      </c>
      <c r="C52" s="30">
        <v>1</v>
      </c>
      <c r="D52" s="31">
        <v>120</v>
      </c>
      <c r="E52" s="31">
        <f>C52*D52</f>
        <v>120</v>
      </c>
      <c r="G52" s="32"/>
    </row>
    <row r="53" spans="1:7" ht="15.75" customHeight="1">
      <c r="A53" s="44">
        <v>2</v>
      </c>
      <c r="B53" s="28" t="s">
        <v>34</v>
      </c>
      <c r="C53" s="30">
        <v>1</v>
      </c>
      <c r="D53" s="31">
        <v>160</v>
      </c>
      <c r="E53" s="31">
        <f>C53*D53</f>
        <v>160</v>
      </c>
      <c r="G53" s="32"/>
    </row>
    <row r="54" spans="1:7" ht="15.75" customHeight="1">
      <c r="A54" s="44">
        <v>3</v>
      </c>
      <c r="B54" s="28" t="s">
        <v>35</v>
      </c>
      <c r="C54" s="30">
        <v>2</v>
      </c>
      <c r="D54" s="31">
        <v>210</v>
      </c>
      <c r="E54" s="31">
        <f>C54*D54</f>
        <v>420</v>
      </c>
      <c r="G54" s="32"/>
    </row>
    <row r="55" spans="1:7" ht="15.75" customHeight="1">
      <c r="A55" s="44">
        <v>4</v>
      </c>
      <c r="B55" s="28" t="s">
        <v>36</v>
      </c>
      <c r="C55" s="30">
        <v>1</v>
      </c>
      <c r="D55" s="31">
        <v>500</v>
      </c>
      <c r="E55" s="31">
        <f>C55*D55</f>
        <v>500</v>
      </c>
      <c r="G55" s="32"/>
    </row>
    <row r="56" spans="1:7" ht="15.75" customHeight="1">
      <c r="A56" s="45">
        <v>5</v>
      </c>
      <c r="B56" s="46" t="s">
        <v>37</v>
      </c>
      <c r="C56" s="30">
        <v>1</v>
      </c>
      <c r="D56" s="31">
        <v>600</v>
      </c>
      <c r="E56" s="31">
        <f>C56*D56</f>
        <v>600</v>
      </c>
      <c r="G56" s="32"/>
    </row>
    <row r="57" spans="1:7" ht="19.350000000000001" customHeight="1">
      <c r="A57" s="36"/>
      <c r="B57" s="37"/>
      <c r="C57" s="39"/>
      <c r="D57" s="40" t="s">
        <v>38</v>
      </c>
      <c r="E57" s="47">
        <f>SUM(E52:E56)</f>
        <v>1800</v>
      </c>
      <c r="G57" s="48"/>
    </row>
    <row r="58" spans="1:7" ht="15.75" customHeight="1">
      <c r="G58" s="19"/>
    </row>
    <row r="59" spans="1:7" ht="15.75" customHeight="1">
      <c r="A59" s="49" t="s">
        <v>39</v>
      </c>
      <c r="B59" s="19" t="s">
        <v>40</v>
      </c>
      <c r="G59" s="19"/>
    </row>
  </sheetData>
  <sheetProtection selectLockedCells="1" selectUnlockedCells="1"/>
  <mergeCells count="1">
    <mergeCell ref="A50:E5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robocha172</vt:lpstr>
      <vt:lpstr>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2017-08-27T11:05:08Z</dcterms:created>
  <dcterms:modified xsi:type="dcterms:W3CDTF">2017-08-27T11:05:19Z</dcterms:modified>
</cp:coreProperties>
</file>