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<sst xmlns="http://schemas.openxmlformats.org/spreadsheetml/2006/main" count="89" uniqueCount="85">
  <si>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</si>
  <si>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</si>
  <si>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</si>
  <si>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</si>
  <si>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</si>
  <si>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</si>
  <si>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</si>
  <si>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</si>
  <si>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Пропозиція експертної групи</t>
  </si>
  <si>
    <t>Вартість, грн.</t>
  </si>
  <si>
    <t>Вид матеріалу / послуги</t>
  </si>
  <si>
    <t>1.</t>
  </si>
  <si>
    <t>Капітальний ремонт чаші басейну:</t>
  </si>
  <si>
    <t>Скімер</t>
  </si>
  <si>
    <t>2.</t>
  </si>
  <si>
    <t>Донний злив</t>
  </si>
  <si>
    <t>3.</t>
  </si>
  <si>
    <t>Стіновий прохід</t>
  </si>
  <si>
    <t>4.</t>
  </si>
  <si>
    <t>Форсунка</t>
  </si>
  <si>
    <t>5.</t>
  </si>
  <si>
    <t>Труба, діаметр 50 (м.п.)</t>
  </si>
  <si>
    <t>6.</t>
  </si>
  <si>
    <t>Коліно, діаметр 50, 90°</t>
  </si>
  <si>
    <t>7.</t>
  </si>
  <si>
    <t>Муфта, діаметр 50</t>
  </si>
  <si>
    <t>8.</t>
  </si>
  <si>
    <t>Тройник, діаметр 50</t>
  </si>
  <si>
    <t>9.</t>
  </si>
  <si>
    <t>МРН 63*2</t>
  </si>
  <si>
    <t>10.</t>
  </si>
  <si>
    <t>Муфта редукційна 63*50</t>
  </si>
  <si>
    <t>11.</t>
  </si>
  <si>
    <t>МРН 50*1 ½</t>
  </si>
  <si>
    <t>12.</t>
  </si>
  <si>
    <t>Кран, діаметр 50</t>
  </si>
  <si>
    <t>13.</t>
  </si>
  <si>
    <t>Клей (500 г)</t>
  </si>
  <si>
    <t>14.</t>
  </si>
  <si>
    <t>Кріплення</t>
  </si>
  <si>
    <t>15.</t>
  </si>
  <si>
    <t>Лайнер блакитний (м²)</t>
  </si>
  <si>
    <t>16.</t>
  </si>
  <si>
    <t>Рідкий ПВХ (1 л)</t>
  </si>
  <si>
    <t>17.</t>
  </si>
  <si>
    <t>Профільний лист (м²)</t>
  </si>
  <si>
    <t>18.</t>
  </si>
  <si>
    <t>Цемент (50 кг)</t>
  </si>
  <si>
    <t>19.</t>
  </si>
  <si>
    <t>20.</t>
  </si>
  <si>
    <t>Сітка штукатурна  (м²)</t>
  </si>
  <si>
    <t>21.</t>
  </si>
  <si>
    <t>Транспортні витрати</t>
  </si>
  <si>
    <t>22.</t>
  </si>
  <si>
    <t xml:space="preserve">Монтажні роботи </t>
  </si>
  <si>
    <t>НДС</t>
  </si>
  <si>
    <t>23.</t>
  </si>
  <si>
    <t>24.</t>
  </si>
  <si>
    <t>Капітальний ремонт приміщення:</t>
  </si>
  <si>
    <t>25.</t>
  </si>
  <si>
    <t>Труби водопроводу (м.п.)</t>
  </si>
  <si>
    <t>26.</t>
  </si>
  <si>
    <t>Труби каналізації (м.п.)</t>
  </si>
  <si>
    <t>27.</t>
  </si>
  <si>
    <t>Радіатори</t>
  </si>
  <si>
    <t>28.</t>
  </si>
  <si>
    <t>Двері металопластикові</t>
  </si>
  <si>
    <t>29.</t>
  </si>
  <si>
    <t>Унітаз</t>
  </si>
  <si>
    <t>30.</t>
  </si>
  <si>
    <t>Раковина</t>
  </si>
  <si>
    <t>31.</t>
  </si>
  <si>
    <t>Змішувач</t>
  </si>
  <si>
    <t>32.</t>
  </si>
  <si>
    <t>Витяжка</t>
  </si>
  <si>
    <t>33.</t>
  </si>
  <si>
    <t>Електропровід (м.п.)</t>
  </si>
  <si>
    <t>34.</t>
  </si>
  <si>
    <t>Електрощіток</t>
  </si>
  <si>
    <t>35.</t>
  </si>
  <si>
    <t>Сушарка-фен</t>
  </si>
  <si>
    <t>36.</t>
  </si>
  <si>
    <t>37.</t>
  </si>
  <si>
    <t>Пісок (кг)</t>
  </si>
  <si>
    <t>Кахель (м²)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</si>
</sst>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11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/>
    <xf numFmtId="0" fontId="2" fillId="0" borderId="0" xfId="0" applyFont="1"/>
    <xf numFmtId="0" fontId="3" fillId="3" borderId="17" xfId="0" applyFont="1" applyFill="1" applyBorder="1" applyAlignment="1">
      <alignment vertical="top" wrapText="1"/>
    </xf>
    <xf numFmtId="0" fontId="1" fillId="2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top"/>
    </xf>
    <xf numFmtId="0" fontId="2" fillId="0" borderId="11" xfId="0" applyFont="1" applyBorder="1"/>
    <xf numFmtId="0" fontId="2" fillId="0" borderId="16" xfId="0" applyFont="1" applyBorder="1"/>
    <xf numFmtId="0" fontId="2" fillId="0" borderId="10" xfId="0" applyFont="1" applyBorder="1"/>
    <xf numFmtId="0" fontId="2" fillId="0" borderId="2" xfId="0" applyFont="1" applyFill="1" applyBorder="1" applyAlignment="1">
      <alignment vertical="top"/>
    </xf>
    <xf numFmtId="0" fontId="2" fillId="0" borderId="2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2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/>
    </xf>
    <xf numFmtId="0" fontId="2" fillId="0" borderId="21" xfId="0" applyFont="1" applyFill="1" applyBorder="1" applyAlignment="1">
      <alignment vertical="top"/>
    </xf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0" fontId="2" fillId="0" borderId="20" xfId="0" applyFont="1" applyBorder="1" applyAlignment="1">
      <alignment vertical="top"/>
    </xf>
    <xf numFmtId="0" fontId="2" fillId="0" borderId="20" xfId="0" applyFont="1" applyFill="1" applyBorder="1"/>
    <xf numFmtId="0" fontId="2" fillId="0" borderId="20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20" xfId="0" applyFont="1" applyFill="1" applyBorder="1" applyAlignment="1">
      <alignment vertical="top" wrapText="1"/>
    </xf>
    <xf numFmtId="0" fontId="2" fillId="0" borderId="20" xfId="0" applyFont="1" applyBorder="1"/>
    <xf numFmtId="0" fontId="1" fillId="0" borderId="11" xfId="0" applyFont="1" applyFill="1" applyBorder="1"/>
    <xf numFmtId="0" fontId="2" fillId="0" borderId="11" xfId="0" applyFont="1" applyFill="1" applyBorder="1"/>
    <xf numFmtId="0" fontId="2" fillId="0" borderId="10" xfId="0" applyFont="1" applyFill="1" applyBorder="1"/>
    <xf numFmtId="0" fontId="1" fillId="0" borderId="11" xfId="0" applyFont="1" applyBorder="1" applyAlignment="1">
      <alignment wrapText="1"/>
    </xf>
    <xf numFmtId="0" fontId="1" fillId="0" borderId="20" xfId="0" applyFont="1" applyFill="1" applyBorder="1" applyAlignment="1">
      <alignment wrapText="1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0" fontId="1" fillId="0" borderId="24" xfId="0" applyFont="1" applyFill="1" applyBorder="1" applyAlignment="1">
      <alignment vertical="top"/>
    </xf>
    <xf numFmtId="0" fontId="1" fillId="0" borderId="24" xfId="0" applyFont="1" applyFill="1" applyBorder="1"/>
    <xf numFmtId="0" fontId="2" fillId="0" borderId="24" xfId="0" applyFont="1" applyFill="1" applyBorder="1"/>
    <xf numFmtId="0" fontId="2" fillId="0" borderId="25" xfId="0" applyFont="1" applyFill="1" applyBorder="1"/>
    <xf numFmtId="0" fontId="2" fillId="0" borderId="26" xfId="0" applyFont="1" applyFill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view="pageLayout" zoomScaleNormal="100" workbookViewId="0">
      <selection activeCell="D53" sqref="D53"/>
    </sheetView>
  </sheetViews>
  <sheetFormatPr defaultRowHeight="15.75" x14ac:dyDescent="0.25"/>
  <cols>
    <col min="1" max="1" width="3.7109375" style="29" customWidth="1"/>
    <col min="2" max="2" width="26.28515625" style="6" customWidth="1"/>
    <col min="3" max="3" width="12" style="6" customWidth="1"/>
    <col min="4" max="4" width="10.5703125" style="6" customWidth="1"/>
    <col min="5" max="5" width="13.5703125" style="6" customWidth="1"/>
    <col min="6" max="6" width="11.42578125" style="6" customWidth="1"/>
    <col min="7" max="7" width="10.7109375" style="6" customWidth="1"/>
    <col min="8" max="8" width="11.7109375" style="6" customWidth="1"/>
    <col min="9" max="16384" width="9.140625" style="6"/>
  </cols>
  <sheetData>
    <row r="1" spans="1:12" ht="16.5" thickBot="1" x14ac:dyDescent="0.3">
      <c r="A1" s="4"/>
      <c r="B1" s="5"/>
      <c r="C1" s="37" t="s">
        <v>7</v>
      </c>
      <c r="D1" s="38"/>
      <c r="E1" s="39"/>
      <c r="F1" s="40" t="s">
        <v>8</v>
      </c>
      <c r="G1" s="41"/>
      <c r="H1" s="42"/>
    </row>
    <row r="2" spans="1:12" ht="48" thickBot="1" x14ac:dyDescent="0.3">
      <c r="A2" s="7" t="s">
        <v>0</v>
      </c>
      <c r="B2" s="8" t="s">
        <v>10</v>
      </c>
      <c r="C2" s="9" t="s">
        <v>5</v>
      </c>
      <c r="D2" s="10" t="s">
        <v>4</v>
      </c>
      <c r="E2" s="11" t="s">
        <v>9</v>
      </c>
      <c r="F2" s="9" t="s">
        <v>5</v>
      </c>
      <c r="G2" s="10" t="s">
        <v>6</v>
      </c>
      <c r="H2" s="11" t="s">
        <v>9</v>
      </c>
    </row>
    <row r="3" spans="1:12" ht="31.5" x14ac:dyDescent="0.25">
      <c r="A3" s="12"/>
      <c r="B3" s="35" t="s">
        <v>12</v>
      </c>
      <c r="C3" s="13"/>
      <c r="D3" s="13"/>
      <c r="E3" s="14"/>
      <c r="F3" s="15"/>
      <c r="G3" s="13"/>
      <c r="H3" s="13"/>
    </row>
    <row r="4" spans="1:12" x14ac:dyDescent="0.25">
      <c r="A4" s="16" t="s">
        <v>11</v>
      </c>
      <c r="B4" s="17" t="s">
        <v>13</v>
      </c>
      <c r="C4" s="17">
        <v>1</v>
      </c>
      <c r="D4" s="17">
        <v>1884</v>
      </c>
      <c r="E4" s="18">
        <v>1884</v>
      </c>
      <c r="F4" s="19"/>
      <c r="G4" s="17"/>
      <c r="H4" s="17"/>
      <c r="K4" s="43"/>
      <c r="L4" s="44"/>
    </row>
    <row r="5" spans="1:12" x14ac:dyDescent="0.25">
      <c r="A5" s="16" t="s">
        <v>14</v>
      </c>
      <c r="B5" s="17" t="s">
        <v>15</v>
      </c>
      <c r="C5" s="17">
        <v>1</v>
      </c>
      <c r="D5" s="17">
        <v>717.2</v>
      </c>
      <c r="E5" s="17">
        <v>717.2</v>
      </c>
      <c r="F5" s="19"/>
      <c r="G5" s="17"/>
      <c r="H5" s="17"/>
      <c r="K5" s="43"/>
      <c r="L5" s="44"/>
    </row>
    <row r="6" spans="1:12" x14ac:dyDescent="0.25">
      <c r="A6" s="16" t="s">
        <v>16</v>
      </c>
      <c r="B6" s="17" t="s">
        <v>17</v>
      </c>
      <c r="C6" s="17">
        <v>6</v>
      </c>
      <c r="D6" s="17">
        <v>240</v>
      </c>
      <c r="E6" s="18">
        <v>1440</v>
      </c>
      <c r="F6" s="19"/>
      <c r="G6" s="17"/>
      <c r="H6" s="17"/>
      <c r="K6" s="43"/>
      <c r="L6" s="44"/>
    </row>
    <row r="7" spans="1:12" x14ac:dyDescent="0.25">
      <c r="A7" s="16" t="s">
        <v>18</v>
      </c>
      <c r="B7" s="17" t="s">
        <v>19</v>
      </c>
      <c r="C7" s="17">
        <v>6</v>
      </c>
      <c r="D7" s="17">
        <v>516</v>
      </c>
      <c r="E7" s="18">
        <v>3096</v>
      </c>
      <c r="F7" s="19"/>
      <c r="G7" s="17"/>
      <c r="H7" s="17"/>
      <c r="K7" s="43"/>
      <c r="L7" s="44"/>
    </row>
    <row r="8" spans="1:12" x14ac:dyDescent="0.25">
      <c r="A8" s="16" t="s">
        <v>20</v>
      </c>
      <c r="B8" s="17" t="s">
        <v>21</v>
      </c>
      <c r="C8" s="17">
        <v>21</v>
      </c>
      <c r="D8" s="17">
        <v>86.8</v>
      </c>
      <c r="E8" s="18">
        <v>1822.8</v>
      </c>
      <c r="F8" s="19"/>
      <c r="G8" s="17"/>
      <c r="H8" s="17"/>
      <c r="K8" s="43"/>
      <c r="L8" s="44"/>
    </row>
    <row r="9" spans="1:12" x14ac:dyDescent="0.25">
      <c r="A9" s="16" t="s">
        <v>22</v>
      </c>
      <c r="B9" s="17" t="s">
        <v>23</v>
      </c>
      <c r="C9" s="17">
        <v>10</v>
      </c>
      <c r="D9" s="17">
        <v>30.4</v>
      </c>
      <c r="E9" s="18">
        <v>304</v>
      </c>
      <c r="F9" s="19"/>
      <c r="G9" s="17"/>
      <c r="H9" s="17"/>
      <c r="K9" s="43"/>
      <c r="L9" s="44"/>
    </row>
    <row r="10" spans="1:12" x14ac:dyDescent="0.25">
      <c r="A10" s="16" t="s">
        <v>24</v>
      </c>
      <c r="B10" s="17" t="s">
        <v>25</v>
      </c>
      <c r="C10" s="17">
        <v>5</v>
      </c>
      <c r="D10" s="17">
        <v>18.88</v>
      </c>
      <c r="E10" s="18">
        <v>94.4</v>
      </c>
      <c r="F10" s="19"/>
      <c r="G10" s="17"/>
      <c r="H10" s="17"/>
      <c r="K10" s="43"/>
      <c r="L10" s="44"/>
    </row>
    <row r="11" spans="1:12" x14ac:dyDescent="0.25">
      <c r="A11" s="16" t="s">
        <v>26</v>
      </c>
      <c r="B11" s="17" t="s">
        <v>27</v>
      </c>
      <c r="C11" s="17">
        <v>5</v>
      </c>
      <c r="D11" s="17">
        <v>40.799999999999997</v>
      </c>
      <c r="E11" s="18">
        <v>204</v>
      </c>
      <c r="F11" s="19"/>
      <c r="G11" s="17"/>
      <c r="H11" s="17"/>
      <c r="K11" s="43"/>
      <c r="L11" s="44"/>
    </row>
    <row r="12" spans="1:12" x14ac:dyDescent="0.25">
      <c r="A12" s="16" t="s">
        <v>28</v>
      </c>
      <c r="B12" s="17" t="s">
        <v>29</v>
      </c>
      <c r="C12" s="17">
        <v>1</v>
      </c>
      <c r="D12" s="17">
        <v>34</v>
      </c>
      <c r="E12" s="18">
        <v>34</v>
      </c>
      <c r="F12" s="19"/>
      <c r="G12" s="17"/>
      <c r="H12" s="17"/>
      <c r="K12" s="43"/>
      <c r="L12" s="44"/>
    </row>
    <row r="13" spans="1:12" ht="17.25" customHeight="1" x14ac:dyDescent="0.25">
      <c r="A13" s="16" t="s">
        <v>30</v>
      </c>
      <c r="B13" s="20" t="s">
        <v>31</v>
      </c>
      <c r="C13" s="16">
        <v>1</v>
      </c>
      <c r="D13" s="16">
        <v>16.399999999999999</v>
      </c>
      <c r="E13" s="21">
        <v>16.399999999999999</v>
      </c>
      <c r="F13" s="19"/>
      <c r="G13" s="17"/>
      <c r="H13" s="17"/>
      <c r="K13" s="45"/>
      <c r="L13" s="44"/>
    </row>
    <row r="14" spans="1:12" x14ac:dyDescent="0.25">
      <c r="A14" s="16" t="s">
        <v>32</v>
      </c>
      <c r="B14" s="17" t="s">
        <v>33</v>
      </c>
      <c r="C14" s="17">
        <v>1</v>
      </c>
      <c r="D14" s="17">
        <v>21.2</v>
      </c>
      <c r="E14" s="18">
        <v>21.2</v>
      </c>
      <c r="F14" s="19"/>
      <c r="G14" s="17"/>
      <c r="H14" s="17"/>
      <c r="K14" s="43"/>
      <c r="L14" s="44"/>
    </row>
    <row r="15" spans="1:12" x14ac:dyDescent="0.25">
      <c r="A15" s="16" t="s">
        <v>34</v>
      </c>
      <c r="B15" s="17" t="s">
        <v>35</v>
      </c>
      <c r="C15" s="17">
        <v>3</v>
      </c>
      <c r="D15" s="17">
        <v>422.2</v>
      </c>
      <c r="E15" s="18">
        <v>1266.5999999999999</v>
      </c>
      <c r="F15" s="19"/>
      <c r="G15" s="17"/>
      <c r="H15" s="17"/>
      <c r="K15" s="43"/>
      <c r="L15" s="44"/>
    </row>
    <row r="16" spans="1:12" x14ac:dyDescent="0.25">
      <c r="A16" s="16" t="s">
        <v>36</v>
      </c>
      <c r="B16" s="17" t="s">
        <v>37</v>
      </c>
      <c r="C16" s="17">
        <v>1</v>
      </c>
      <c r="D16" s="17">
        <v>228</v>
      </c>
      <c r="E16" s="18">
        <v>228</v>
      </c>
      <c r="F16" s="19"/>
      <c r="G16" s="17"/>
      <c r="H16" s="17"/>
      <c r="K16" s="43"/>
      <c r="L16" s="44"/>
    </row>
    <row r="17" spans="1:12" x14ac:dyDescent="0.25">
      <c r="A17" s="16" t="s">
        <v>38</v>
      </c>
      <c r="B17" s="17" t="s">
        <v>39</v>
      </c>
      <c r="C17" s="17">
        <v>15</v>
      </c>
      <c r="D17" s="17">
        <v>13.6</v>
      </c>
      <c r="E17" s="18">
        <v>204</v>
      </c>
      <c r="F17" s="19"/>
      <c r="G17" s="17"/>
      <c r="H17" s="17"/>
      <c r="K17" s="43"/>
      <c r="L17" s="44"/>
    </row>
    <row r="18" spans="1:12" x14ac:dyDescent="0.25">
      <c r="A18" s="16" t="s">
        <v>40</v>
      </c>
      <c r="B18" s="17" t="s">
        <v>41</v>
      </c>
      <c r="C18" s="17">
        <v>35</v>
      </c>
      <c r="D18" s="17">
        <v>738.6</v>
      </c>
      <c r="E18" s="18">
        <v>25851</v>
      </c>
      <c r="F18" s="19"/>
      <c r="G18" s="17"/>
      <c r="H18" s="17"/>
      <c r="K18" s="43"/>
      <c r="L18" s="44"/>
    </row>
    <row r="19" spans="1:12" x14ac:dyDescent="0.25">
      <c r="A19" s="16" t="s">
        <v>42</v>
      </c>
      <c r="B19" s="17" t="s">
        <v>43</v>
      </c>
      <c r="C19" s="17">
        <v>3</v>
      </c>
      <c r="D19" s="17">
        <v>1164.8</v>
      </c>
      <c r="E19" s="18">
        <v>3494.4</v>
      </c>
      <c r="F19" s="19"/>
      <c r="G19" s="17"/>
      <c r="H19" s="17"/>
      <c r="K19" s="43"/>
      <c r="L19" s="44"/>
    </row>
    <row r="20" spans="1:12" x14ac:dyDescent="0.25">
      <c r="A20" s="16" t="s">
        <v>44</v>
      </c>
      <c r="B20" s="17" t="s">
        <v>45</v>
      </c>
      <c r="C20" s="17">
        <v>32</v>
      </c>
      <c r="D20" s="17">
        <v>1177.4000000000001</v>
      </c>
      <c r="E20" s="18">
        <v>37676.800000000003</v>
      </c>
      <c r="F20" s="19"/>
      <c r="G20" s="17"/>
      <c r="H20" s="17"/>
      <c r="K20" s="43"/>
      <c r="L20" s="44"/>
    </row>
    <row r="21" spans="1:12" x14ac:dyDescent="0.25">
      <c r="A21" s="22" t="s">
        <v>46</v>
      </c>
      <c r="B21" s="23" t="s">
        <v>47</v>
      </c>
      <c r="C21" s="23">
        <v>5</v>
      </c>
      <c r="D21" s="23">
        <v>220</v>
      </c>
      <c r="E21" s="24">
        <v>1100</v>
      </c>
      <c r="F21" s="25"/>
      <c r="G21" s="23"/>
      <c r="H21" s="23"/>
      <c r="K21" s="43"/>
      <c r="L21" s="44"/>
    </row>
    <row r="22" spans="1:12" x14ac:dyDescent="0.25">
      <c r="A22" s="26" t="s">
        <v>48</v>
      </c>
      <c r="B22" s="27" t="s">
        <v>83</v>
      </c>
      <c r="C22" s="27">
        <v>500</v>
      </c>
      <c r="D22" s="27">
        <v>0.8</v>
      </c>
      <c r="E22" s="27">
        <v>400</v>
      </c>
      <c r="F22" s="27"/>
      <c r="G22" s="27"/>
      <c r="H22" s="27"/>
      <c r="K22" s="43"/>
      <c r="L22" s="44"/>
    </row>
    <row r="23" spans="1:12" x14ac:dyDescent="0.25">
      <c r="A23" s="28" t="s">
        <v>49</v>
      </c>
      <c r="B23" s="27" t="s">
        <v>50</v>
      </c>
      <c r="C23" s="27">
        <v>32</v>
      </c>
      <c r="D23" s="27">
        <v>44</v>
      </c>
      <c r="E23" s="27">
        <v>1408</v>
      </c>
      <c r="F23" s="27"/>
      <c r="G23" s="27"/>
      <c r="H23" s="27"/>
      <c r="K23" s="43"/>
      <c r="L23" s="44"/>
    </row>
    <row r="24" spans="1:12" x14ac:dyDescent="0.25">
      <c r="A24" s="28" t="s">
        <v>51</v>
      </c>
      <c r="B24" s="27" t="s">
        <v>52</v>
      </c>
      <c r="C24" s="27"/>
      <c r="D24" s="27"/>
      <c r="E24" s="27">
        <v>1200</v>
      </c>
      <c r="F24" s="27"/>
      <c r="G24" s="27"/>
      <c r="H24" s="27"/>
      <c r="K24" s="43"/>
      <c r="L24" s="44"/>
    </row>
    <row r="25" spans="1:12" x14ac:dyDescent="0.25">
      <c r="A25" s="28" t="s">
        <v>53</v>
      </c>
      <c r="B25" s="27" t="s">
        <v>54</v>
      </c>
      <c r="C25" s="27"/>
      <c r="D25" s="27"/>
      <c r="E25" s="27">
        <v>81040</v>
      </c>
      <c r="F25" s="27"/>
      <c r="G25" s="27"/>
      <c r="H25" s="27"/>
      <c r="K25" s="43"/>
      <c r="L25" s="44"/>
    </row>
    <row r="26" spans="1:12" x14ac:dyDescent="0.25">
      <c r="A26" s="28" t="s">
        <v>56</v>
      </c>
      <c r="B26" s="27" t="s">
        <v>55</v>
      </c>
      <c r="C26" s="27"/>
      <c r="D26" s="27"/>
      <c r="E26" s="27">
        <v>33098.959999999999</v>
      </c>
      <c r="F26" s="27"/>
      <c r="G26" s="27"/>
      <c r="H26" s="27"/>
      <c r="K26" s="43"/>
      <c r="L26" s="44"/>
    </row>
    <row r="27" spans="1:12" ht="31.5" x14ac:dyDescent="0.25">
      <c r="B27" s="36" t="s">
        <v>58</v>
      </c>
      <c r="C27" s="27"/>
      <c r="D27" s="27"/>
      <c r="E27" s="27"/>
      <c r="F27" s="27"/>
      <c r="G27" s="27"/>
      <c r="H27" s="27"/>
      <c r="K27" s="43"/>
      <c r="L27" s="44"/>
    </row>
    <row r="28" spans="1:12" x14ac:dyDescent="0.25">
      <c r="A28" s="28" t="s">
        <v>57</v>
      </c>
      <c r="B28" s="27" t="s">
        <v>84</v>
      </c>
      <c r="C28" s="27">
        <v>236</v>
      </c>
      <c r="D28" s="27">
        <v>180</v>
      </c>
      <c r="E28" s="27">
        <v>42480</v>
      </c>
      <c r="F28" s="27"/>
      <c r="G28" s="27"/>
      <c r="H28" s="27"/>
      <c r="K28" s="45"/>
      <c r="L28" s="44"/>
    </row>
    <row r="29" spans="1:12" s="29" customFormat="1" ht="19.5" customHeight="1" x14ac:dyDescent="0.25">
      <c r="A29" s="28" t="s">
        <v>59</v>
      </c>
      <c r="B29" s="30" t="s">
        <v>60</v>
      </c>
      <c r="C29" s="28">
        <v>100</v>
      </c>
      <c r="D29" s="28">
        <v>17</v>
      </c>
      <c r="E29" s="28">
        <v>1700</v>
      </c>
      <c r="F29" s="28"/>
      <c r="G29" s="28"/>
      <c r="H29" s="28"/>
      <c r="K29" s="43"/>
      <c r="L29" s="46"/>
    </row>
    <row r="30" spans="1:12" x14ac:dyDescent="0.25">
      <c r="A30" s="28" t="s">
        <v>61</v>
      </c>
      <c r="B30" s="27" t="s">
        <v>62</v>
      </c>
      <c r="C30" s="27">
        <v>40</v>
      </c>
      <c r="D30" s="27">
        <v>140</v>
      </c>
      <c r="E30" s="27">
        <v>5600</v>
      </c>
      <c r="F30" s="27"/>
      <c r="G30" s="27"/>
      <c r="H30" s="27"/>
      <c r="K30" s="43"/>
      <c r="L30" s="44"/>
    </row>
    <row r="31" spans="1:12" x14ac:dyDescent="0.25">
      <c r="A31" s="28" t="s">
        <v>63</v>
      </c>
      <c r="B31" s="27" t="s">
        <v>64</v>
      </c>
      <c r="C31" s="27">
        <v>16</v>
      </c>
      <c r="D31" s="27">
        <v>1500</v>
      </c>
      <c r="E31" s="27">
        <v>24000</v>
      </c>
      <c r="F31" s="27"/>
      <c r="G31" s="27"/>
      <c r="H31" s="27"/>
      <c r="K31" s="45"/>
      <c r="L31" s="44"/>
    </row>
    <row r="32" spans="1:12" ht="20.25" customHeight="1" x14ac:dyDescent="0.25">
      <c r="A32" s="28" t="s">
        <v>65</v>
      </c>
      <c r="B32" s="30" t="s">
        <v>66</v>
      </c>
      <c r="C32" s="28">
        <v>15</v>
      </c>
      <c r="D32" s="28">
        <v>4000</v>
      </c>
      <c r="E32" s="28">
        <v>60000</v>
      </c>
      <c r="F32" s="27"/>
      <c r="G32" s="27"/>
      <c r="H32" s="27"/>
      <c r="K32" s="43"/>
      <c r="L32" s="44"/>
    </row>
    <row r="33" spans="1:12" x14ac:dyDescent="0.25">
      <c r="A33" s="28" t="s">
        <v>67</v>
      </c>
      <c r="B33" s="27" t="s">
        <v>68</v>
      </c>
      <c r="C33" s="27">
        <v>1</v>
      </c>
      <c r="D33" s="27">
        <v>1600</v>
      </c>
      <c r="E33" s="27">
        <v>1600</v>
      </c>
      <c r="F33" s="27"/>
      <c r="G33" s="27"/>
      <c r="H33" s="27"/>
      <c r="K33" s="43"/>
      <c r="L33" s="44"/>
    </row>
    <row r="34" spans="1:12" x14ac:dyDescent="0.25">
      <c r="A34" s="28" t="s">
        <v>69</v>
      </c>
      <c r="B34" s="27" t="s">
        <v>70</v>
      </c>
      <c r="C34" s="27">
        <v>1</v>
      </c>
      <c r="D34" s="27">
        <v>350</v>
      </c>
      <c r="E34" s="27">
        <v>350</v>
      </c>
      <c r="F34" s="27"/>
      <c r="G34" s="27"/>
      <c r="H34" s="27"/>
      <c r="K34" s="43"/>
      <c r="L34" s="44"/>
    </row>
    <row r="35" spans="1:12" x14ac:dyDescent="0.25">
      <c r="A35" s="28" t="s">
        <v>71</v>
      </c>
      <c r="B35" s="27" t="s">
        <v>72</v>
      </c>
      <c r="C35" s="27">
        <v>3</v>
      </c>
      <c r="D35" s="27">
        <v>750</v>
      </c>
      <c r="E35" s="27">
        <v>2250</v>
      </c>
      <c r="F35" s="27"/>
      <c r="G35" s="27"/>
      <c r="H35" s="27"/>
      <c r="K35" s="44"/>
      <c r="L35" s="44"/>
    </row>
    <row r="36" spans="1:12" x14ac:dyDescent="0.25">
      <c r="A36" s="26" t="s">
        <v>73</v>
      </c>
      <c r="B36" s="31" t="s">
        <v>74</v>
      </c>
      <c r="C36" s="31">
        <v>1</v>
      </c>
      <c r="D36" s="31">
        <v>24000</v>
      </c>
      <c r="E36" s="31">
        <v>24000</v>
      </c>
      <c r="F36" s="31"/>
      <c r="G36" s="31"/>
      <c r="H36" s="31"/>
      <c r="K36" s="44"/>
      <c r="L36" s="44"/>
    </row>
    <row r="37" spans="1:12" x14ac:dyDescent="0.25">
      <c r="A37" s="26" t="s">
        <v>75</v>
      </c>
      <c r="B37" s="27" t="s">
        <v>76</v>
      </c>
      <c r="C37" s="27">
        <v>275</v>
      </c>
      <c r="D37" s="27">
        <v>25</v>
      </c>
      <c r="E37" s="31">
        <v>6875</v>
      </c>
      <c r="F37" s="31"/>
      <c r="G37" s="31"/>
      <c r="H37" s="31"/>
      <c r="K37" s="44"/>
      <c r="L37" s="44"/>
    </row>
    <row r="38" spans="1:12" x14ac:dyDescent="0.25">
      <c r="A38" s="26" t="s">
        <v>77</v>
      </c>
      <c r="B38" s="27" t="s">
        <v>78</v>
      </c>
      <c r="C38" s="27">
        <v>1</v>
      </c>
      <c r="D38" s="27">
        <v>350</v>
      </c>
      <c r="E38" s="31">
        <v>350</v>
      </c>
      <c r="F38" s="31"/>
      <c r="G38" s="31"/>
      <c r="H38" s="31"/>
      <c r="K38" s="44"/>
      <c r="L38" s="44"/>
    </row>
    <row r="39" spans="1:12" x14ac:dyDescent="0.25">
      <c r="A39" s="26" t="s">
        <v>79</v>
      </c>
      <c r="B39" s="27" t="s">
        <v>80</v>
      </c>
      <c r="C39" s="27">
        <v>3</v>
      </c>
      <c r="D39" s="27">
        <v>3000</v>
      </c>
      <c r="E39" s="31">
        <v>9000</v>
      </c>
      <c r="F39" s="31"/>
      <c r="G39" s="31"/>
      <c r="H39" s="31"/>
      <c r="K39" s="44"/>
      <c r="L39" s="44"/>
    </row>
    <row r="40" spans="1:12" x14ac:dyDescent="0.25">
      <c r="A40" s="26" t="s">
        <v>81</v>
      </c>
      <c r="B40" s="27" t="s">
        <v>52</v>
      </c>
      <c r="C40" s="27"/>
      <c r="D40" s="27"/>
      <c r="E40" s="31">
        <v>1500</v>
      </c>
      <c r="F40" s="31"/>
      <c r="G40" s="31"/>
      <c r="H40" s="31"/>
      <c r="K40" s="43"/>
      <c r="L40" s="44"/>
    </row>
    <row r="41" spans="1:12" x14ac:dyDescent="0.25">
      <c r="A41" s="26" t="s">
        <v>82</v>
      </c>
      <c r="B41" s="27" t="s">
        <v>54</v>
      </c>
      <c r="C41" s="31"/>
      <c r="D41" s="27"/>
      <c r="E41" s="27">
        <v>354391</v>
      </c>
      <c r="F41" s="31"/>
      <c r="G41" s="31"/>
      <c r="H41" s="31"/>
      <c r="K41" s="44"/>
      <c r="L41" s="44"/>
    </row>
    <row r="42" spans="1:12" x14ac:dyDescent="0.25">
      <c r="A42" s="3"/>
      <c r="B42" s="32" t="s">
        <v>1</v>
      </c>
      <c r="C42" s="33"/>
      <c r="D42" s="33"/>
      <c r="E42" s="6">
        <v>730698</v>
      </c>
      <c r="F42" s="34"/>
      <c r="G42" s="33"/>
      <c r="H42" s="33"/>
    </row>
    <row r="43" spans="1:12" ht="30.75" customHeight="1" x14ac:dyDescent="0.25">
      <c r="A43" s="2"/>
      <c r="B43" s="1" t="s">
        <v>2</v>
      </c>
      <c r="C43" s="17"/>
      <c r="D43" s="17"/>
      <c r="E43" s="18">
        <v>269302</v>
      </c>
      <c r="F43" s="19"/>
      <c r="G43" s="17"/>
      <c r="H43" s="17"/>
    </row>
    <row r="44" spans="1:12" s="52" customFormat="1" x14ac:dyDescent="0.25">
      <c r="A44" s="47"/>
      <c r="B44" s="48" t="s">
        <v>3</v>
      </c>
      <c r="C44" s="49"/>
      <c r="D44" s="49"/>
      <c r="E44" s="50">
        <f>SUM(E42:E43)</f>
        <v>1000000</v>
      </c>
      <c r="F44" s="51"/>
      <c r="G44" s="49"/>
      <c r="H44" s="49"/>
    </row>
  </sheetData>
  <mergeCells count="2">
    <mergeCell ref="C1:E1"/>
    <mergeCell ref="F1:H1"/>
  </mergeCells>
  <pageMargins left="0.25" right="0.25" top="0.75" bottom="0.75" header="0.3" footer="0.3"/>
  <pageSetup paperSize="9" scale="97" orientation="portrait" r:id="rId1"/>
  <ignoredErrors>
    <ignoredError sqref="E4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Admin</cp:lastModifiedBy>
  <cp:lastPrinted>2016-09-24T18:37:54Z</cp:lastPrinted>
  <dcterms:created xsi:type="dcterms:W3CDTF">2016-09-21T11:18:44Z</dcterms:created>
  <dcterms:modified xsi:type="dcterms:W3CDTF">2017-06-21T12:15:58Z</dcterms:modified>
</cp:coreProperties>
</file>