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4" i="1"/>
  <c r="H10" l="1"/>
  <c r="H9"/>
  <c r="H5"/>
  <c r="H11"/>
  <c r="H12"/>
  <c r="H8" l="1"/>
  <c r="H6"/>
  <c r="H7"/>
  <c r="H13" l="1"/>
</calcChain>
</file>

<file path=xl/sharedStrings.xml><?xml version="1.0" encoding="utf-8"?>
<sst xmlns="http://schemas.openxmlformats.org/spreadsheetml/2006/main" count="14" uniqueCount="14">
  <si>
    <t>к-ть</t>
  </si>
  <si>
    <t>загальна вартість, грн</t>
  </si>
  <si>
    <t>ціна за одиницю, грн</t>
  </si>
  <si>
    <t>всього</t>
  </si>
  <si>
    <t>Зміцнення матеріально-технічної бази КЗО СШ №107</t>
  </si>
  <si>
    <t>Комплект учнівський 2х місний регулюємий по висоті (парта 1200*500*640-760 - 1шт. + стілець 380*350*380-460 - 2 шт.)</t>
  </si>
  <si>
    <t>Компьютерні  крісла CHAIRMAN 670 (Оббивка -  Тканина серії С;
Підлокітники-  пластикові; Механізм гойдання піастри.  - вузол, що з'єднує шток газліфта з підставою сидіння крісла. Піастра забезпечена важелем регулювання газліфта. Пружинний механізм постійної підтримки спини; Хрестовина - пластикова чорна;
Газпатроні -  3 категорії за стандартом Germany DIN 4550
Ролики - Стандарт BIFMA 5,1 (США). Діаметр штока 11 мм; Матеріал - нейлон; максимальне навантаження  - 100 кг;
Набивка крісла - стандартний поролон щільності 25-40 кг / м3)</t>
  </si>
  <si>
    <t>Мікшер Behringer Xenyx QX1204USB (загальні характеристики:
Харчування 100-240 В змінного струму, 50-60 Гц Енергоспоживання, Вт: 40; Розміри 33 x 26.5 x 9 см; Вага 2.9 кг; Комплектація - Мікшерний пульт; Тип - пасивний; Кількість каналів  - 12; вид - Аналогові; підгрупи -2)</t>
  </si>
  <si>
    <t>Ліжко дитяче одномісне (Модель: КРД-16
Артикул: 04573.2, Розмір спального місця: 1400 * 600 мм, Висота: 690 м ) з матрацом ватяним (Розмір 1400 * 600 мм)</t>
  </si>
  <si>
    <t>Плита професійна електрична КИЙ-В ПЕ-6 (
Модель КИЙ-В ПЕ-6; Напруга, В 380; Потужність, кВт 18 ; Кількість конфорок, шт. 6 ; Розмір конфорки, мм. 294х415; Вага, кг. 160; Розміри, (д / ш / в), мм. 1400x775x850</t>
  </si>
  <si>
    <t>Шафа жарова КИЙ-В ДЕ-2М (Кількість секцій: 2.; Розмір листів: 530х490х40 мм або GN 2/1.; Потужність: 9,6 кВт. ;Підключення кожної секції окремо.)</t>
  </si>
  <si>
    <t>Стіл обробний КИЙ-В СП – 2 (ширина 700мм, довжина-1500мм)</t>
  </si>
  <si>
    <t>Посудомийна машина купольного типу OBM 1080 Plus OZTI (Температура води при обполіскуванні, С 80-85; Потужність, кВт 10; Обсяг миючої камери / обсяг бойлера, л 37/7; Діаметр зливного отвору, мм 50; Напруга, В 380; Температура води при митті, С
45-55; Розміри кошика (ДхШхВ), мм 500х500х100 ДхШхВ, мм
620х735х1420 (1860)</t>
  </si>
  <si>
    <t>Двокамерний холодильник INDESIT TIAA 16 (UA) (• Тип холодильника: двокамерний; • Корисний об'єм холодильної камери: 245 л; • Корисний об'єм морозильної камери: 51 л; • Кількість компресорів: 1; • Тип управління: Механічне; • Колір білий;
• Габарити (ВхШхГ): 167х60х66 см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</si>
</sst>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8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 applyAlignment="1">
      <alignment horizontal="left" wrapText="1" shrinkToFit="1"/>
    </xf>
    <xf numFmtId="0" fontId="1" fillId="0" borderId="11" xfId="0" applyFont="1" applyBorder="1" applyAlignment="1">
      <alignment horizontal="left"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9" workbookViewId="0">
      <selection activeCell="G5" sqref="G5"/>
    </sheetView>
  </sheetViews>
  <sheetFormatPr defaultRowHeight="15"/>
  <cols>
    <col min="1" max="4" width="9.140625" style="1"/>
    <col min="5" max="5" width="35.42578125" style="1" customWidth="1"/>
    <col min="6" max="6" width="9.140625" style="1"/>
    <col min="7" max="7" width="16.7109375" style="1" customWidth="1"/>
    <col min="8" max="16384" width="9.140625" style="1"/>
  </cols>
  <sheetData>
    <row r="1" spans="1:8">
      <c r="A1" s="22" t="s">
        <v>4</v>
      </c>
      <c r="B1" s="23"/>
      <c r="C1" s="23"/>
      <c r="D1" s="23"/>
      <c r="E1" s="23"/>
      <c r="F1" s="23"/>
      <c r="G1" s="23"/>
      <c r="H1" s="24"/>
    </row>
    <row r="2" spans="1:8">
      <c r="A2" s="25"/>
      <c r="B2" s="21"/>
      <c r="C2" s="21"/>
      <c r="D2" s="21"/>
      <c r="E2" s="21"/>
      <c r="F2" s="21"/>
      <c r="G2" s="21"/>
      <c r="H2" s="26"/>
    </row>
    <row r="3" spans="1:8" ht="45">
      <c r="A3" s="2"/>
      <c r="B3" s="21"/>
      <c r="C3" s="21"/>
      <c r="D3" s="21"/>
      <c r="E3" s="21"/>
      <c r="F3" s="3" t="s">
        <v>0</v>
      </c>
      <c r="G3" s="4" t="s">
        <v>2</v>
      </c>
      <c r="H3" s="5" t="s">
        <v>1</v>
      </c>
    </row>
    <row r="4" spans="1:8" ht="41.25" customHeight="1">
      <c r="A4" s="6">
        <v>1</v>
      </c>
      <c r="B4" s="27" t="s">
        <v>5</v>
      </c>
      <c r="C4" s="28"/>
      <c r="D4" s="28"/>
      <c r="E4" s="29"/>
      <c r="F4" s="3">
        <v>16</v>
      </c>
      <c r="G4" s="3">
        <v>1230</v>
      </c>
      <c r="H4" s="11">
        <f>G4*F4</f>
        <v>19680</v>
      </c>
    </row>
    <row r="5" spans="1:8" ht="132" customHeight="1">
      <c r="A5" s="6">
        <v>3</v>
      </c>
      <c r="B5" s="17" t="s">
        <v>6</v>
      </c>
      <c r="C5" s="18"/>
      <c r="D5" s="18"/>
      <c r="E5" s="19"/>
      <c r="F5" s="3">
        <v>23</v>
      </c>
      <c r="G5" s="3">
        <v>1280</v>
      </c>
      <c r="H5" s="7">
        <f>G5*F5</f>
        <v>29440</v>
      </c>
    </row>
    <row r="6" spans="1:8" ht="78" customHeight="1">
      <c r="A6" s="6">
        <v>4</v>
      </c>
      <c r="B6" s="14" t="s">
        <v>7</v>
      </c>
      <c r="C6" s="15"/>
      <c r="D6" s="15"/>
      <c r="E6" s="16"/>
      <c r="F6" s="3">
        <v>1</v>
      </c>
      <c r="G6" s="3">
        <v>7200</v>
      </c>
      <c r="H6" s="7">
        <f>G6*F6</f>
        <v>7200</v>
      </c>
    </row>
    <row r="7" spans="1:8" ht="48" customHeight="1">
      <c r="A7" s="6">
        <v>6</v>
      </c>
      <c r="B7" s="17" t="s">
        <v>8</v>
      </c>
      <c r="C7" s="18"/>
      <c r="D7" s="18"/>
      <c r="E7" s="19"/>
      <c r="F7" s="3">
        <v>30</v>
      </c>
      <c r="G7" s="3">
        <v>900</v>
      </c>
      <c r="H7" s="7">
        <f>F7*G7</f>
        <v>27000</v>
      </c>
    </row>
    <row r="8" spans="1:8" ht="62.25" customHeight="1">
      <c r="A8" s="6">
        <v>7</v>
      </c>
      <c r="B8" s="12" t="s">
        <v>9</v>
      </c>
      <c r="C8" s="13"/>
      <c r="D8" s="13"/>
      <c r="E8" s="13"/>
      <c r="F8" s="3">
        <v>1</v>
      </c>
      <c r="G8" s="3">
        <v>15000</v>
      </c>
      <c r="H8" s="7">
        <f t="shared" ref="H8:H12" si="0">G8*F8</f>
        <v>15000</v>
      </c>
    </row>
    <row r="9" spans="1:8" ht="48" customHeight="1">
      <c r="A9" s="6">
        <v>8</v>
      </c>
      <c r="B9" s="32" t="s">
        <v>10</v>
      </c>
      <c r="C9" s="33"/>
      <c r="D9" s="33"/>
      <c r="E9" s="34"/>
      <c r="F9" s="3">
        <v>1</v>
      </c>
      <c r="G9" s="3">
        <v>16000</v>
      </c>
      <c r="H9" s="7">
        <f t="shared" si="0"/>
        <v>16000</v>
      </c>
    </row>
    <row r="10" spans="1:8">
      <c r="A10" s="6">
        <v>9</v>
      </c>
      <c r="B10" s="13" t="s">
        <v>11</v>
      </c>
      <c r="C10" s="13"/>
      <c r="D10" s="13"/>
      <c r="E10" s="13"/>
      <c r="F10" s="3">
        <v>7</v>
      </c>
      <c r="G10" s="3">
        <v>1200</v>
      </c>
      <c r="H10" s="7">
        <f t="shared" si="0"/>
        <v>8400</v>
      </c>
    </row>
    <row r="11" spans="1:8" ht="93.75" customHeight="1">
      <c r="A11" s="6">
        <v>10</v>
      </c>
      <c r="B11" s="12" t="s">
        <v>12</v>
      </c>
      <c r="C11" s="13"/>
      <c r="D11" s="13"/>
      <c r="E11" s="13"/>
      <c r="F11" s="3">
        <v>1</v>
      </c>
      <c r="G11" s="3">
        <v>62000</v>
      </c>
      <c r="H11" s="7">
        <f t="shared" si="0"/>
        <v>62000</v>
      </c>
    </row>
    <row r="12" spans="1:8" ht="80.25" customHeight="1">
      <c r="A12" s="6">
        <v>11</v>
      </c>
      <c r="B12" s="30" t="s">
        <v>13</v>
      </c>
      <c r="C12" s="21"/>
      <c r="D12" s="21"/>
      <c r="E12" s="21"/>
      <c r="F12" s="3">
        <v>2</v>
      </c>
      <c r="G12" s="8">
        <v>7500</v>
      </c>
      <c r="H12" s="7">
        <f t="shared" si="0"/>
        <v>15000</v>
      </c>
    </row>
    <row r="13" spans="1:8" ht="15.75" thickBot="1">
      <c r="A13" s="9"/>
      <c r="B13" s="31" t="s">
        <v>3</v>
      </c>
      <c r="C13" s="31"/>
      <c r="D13" s="31"/>
      <c r="E13" s="31"/>
      <c r="F13" s="20"/>
      <c r="G13" s="20"/>
      <c r="H13" s="10">
        <f>SUM(H4:H12)</f>
        <v>199720</v>
      </c>
    </row>
  </sheetData>
  <mergeCells count="14">
    <mergeCell ref="A1:H1"/>
    <mergeCell ref="A2:H2"/>
    <mergeCell ref="B4:E4"/>
    <mergeCell ref="B6:E6"/>
    <mergeCell ref="B12:E12"/>
    <mergeCell ref="B5:E5"/>
    <mergeCell ref="B8:E8"/>
    <mergeCell ref="B9:E9"/>
    <mergeCell ref="B10:E10"/>
    <mergeCell ref="B11:E11"/>
    <mergeCell ref="B7:E7"/>
    <mergeCell ref="F13:G13"/>
    <mergeCell ref="B3:E3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2017-07-04T08:17:57Z</dcterms:modified>
</cp:coreProperties>
</file>