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Шол 5" sheetId="2" r:id="rId1"/>
    <sheet name="Лист3" sheetId="3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4" i="2" l="1"/>
  <c r="E17" i="2" l="1"/>
  <c r="E18" i="2"/>
  <c r="E19" i="2"/>
  <c r="E21" i="2"/>
  <c r="E16" i="2"/>
  <c r="E6" i="2"/>
  <c r="E7" i="2"/>
  <c r="E8" i="2"/>
  <c r="E9" i="2"/>
  <c r="E10" i="2"/>
  <c r="C22" i="2" l="1"/>
  <c r="C23" i="2" l="1"/>
</calcChain>
</file>

<file path=xl/sharedStrings.xml><?xml version="1.0" encoding="utf-8"?>
<sst xmlns="http://schemas.openxmlformats.org/spreadsheetml/2006/main" count="27" uniqueCount="26">
  <si>
    <t>Бюджет проекту</t>
  </si>
  <si>
    <t>№ з/п</t>
  </si>
  <si>
    <t>Орієнтовна вартість одиниці виміру, грн.</t>
  </si>
  <si>
    <t>Загальний обсяг робіт (кількість одиниць)</t>
  </si>
  <si>
    <t>Загальна вартість, грн.</t>
  </si>
  <si>
    <t>Назва робіт (товарів, послуг)</t>
  </si>
  <si>
    <t>Встановлення лавок зі спинкою , шт</t>
  </si>
  <si>
    <t>Транспортні витрати</t>
  </si>
  <si>
    <t>Всього:</t>
  </si>
  <si>
    <t>Разом:</t>
  </si>
  <si>
    <t>Двір- як нове сучасне обличчя дому</t>
  </si>
  <si>
    <t>Огорожа вздовж дороги, шт</t>
  </si>
  <si>
    <t>Улаштування покриття внутрішньодворової та зовнішньодворової дороги  , кв.м</t>
  </si>
  <si>
    <t>цегла біла полуторна, шт</t>
  </si>
  <si>
    <t>Цементний розчин, куб.м</t>
  </si>
  <si>
    <t>Роботи по укладанню цегли, кв.м</t>
  </si>
  <si>
    <t>Секції огорожі для підпірної стіни,шт</t>
  </si>
  <si>
    <t>Роботи по ремонту огорожі,%</t>
  </si>
  <si>
    <t>Сходи ремонт, шт</t>
  </si>
  <si>
    <t>Дитячий майданчик</t>
  </si>
  <si>
    <t>Горка</t>
  </si>
  <si>
    <t>Карусель</t>
  </si>
  <si>
    <t>Качалка на пружинке</t>
  </si>
  <si>
    <t>Огорожа для майданчика, шт</t>
  </si>
  <si>
    <t>Встановлення елементів дитячого майданчика, %</t>
  </si>
  <si>
    <t>Улаштування пішохідної доріжки кв.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</si>
</sst>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4"/>
      <color rgb="FF000000"/>
      <name val="Times New Roman"/>
      <family val="2"/>
      <charset val="204"/>
    </font>
    <font>
      <b/>
      <sz val="10"/>
      <color rgb="FF000000"/>
      <name val="Times New Roman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8" xfId="0" applyBorder="1"/>
    <xf numFmtId="2" fontId="0" fillId="0" borderId="0" xfId="0" applyNumberFormat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0" zoomScaleNormal="100" workbookViewId="0">
      <selection activeCell="C23" sqref="C23:E23"/>
    </sheetView>
  </sheetViews>
  <sheetFormatPr defaultRowHeight="18.75" x14ac:dyDescent="0.3"/>
  <cols>
    <col min="1" max="1" width="4.21875" customWidth="1"/>
    <col min="2" max="2" width="59.21875" customWidth="1"/>
    <col min="3" max="3" width="11.77734375" customWidth="1"/>
    <col min="4" max="4" width="12.33203125" customWidth="1"/>
    <col min="5" max="5" width="9.33203125" customWidth="1"/>
    <col min="6" max="6" width="8.5546875" customWidth="1"/>
    <col min="7" max="7" width="13.44140625" customWidth="1"/>
    <col min="8" max="1022" width="8.5546875" customWidth="1"/>
  </cols>
  <sheetData>
    <row r="1" spans="1:7" x14ac:dyDescent="0.3">
      <c r="A1" s="15" t="s">
        <v>0</v>
      </c>
      <c r="B1" s="15"/>
      <c r="C1" s="15"/>
      <c r="D1" s="15"/>
      <c r="E1" s="15"/>
    </row>
    <row r="2" spans="1:7" x14ac:dyDescent="0.3">
      <c r="A2" s="16" t="s">
        <v>10</v>
      </c>
      <c r="B2" s="16"/>
      <c r="C2" s="16"/>
      <c r="D2" s="16"/>
      <c r="E2" s="16"/>
    </row>
    <row r="3" spans="1:7" ht="75" x14ac:dyDescent="0.3">
      <c r="A3" s="2" t="s">
        <v>1</v>
      </c>
      <c r="B3" s="1" t="s">
        <v>5</v>
      </c>
      <c r="C3" s="2" t="s">
        <v>3</v>
      </c>
      <c r="D3" s="2" t="s">
        <v>2</v>
      </c>
      <c r="E3" s="2" t="s">
        <v>4</v>
      </c>
    </row>
    <row r="4" spans="1:7" x14ac:dyDescent="0.3">
      <c r="A4" s="1">
        <v>1</v>
      </c>
      <c r="B4" s="2" t="s">
        <v>11</v>
      </c>
      <c r="C4" s="1">
        <v>50</v>
      </c>
      <c r="D4" s="1">
        <v>3500</v>
      </c>
      <c r="E4" s="3">
        <v>175000</v>
      </c>
    </row>
    <row r="5" spans="1:7" ht="37.5" x14ac:dyDescent="0.3">
      <c r="A5" s="1">
        <v>2</v>
      </c>
      <c r="B5" s="2" t="s">
        <v>12</v>
      </c>
      <c r="C5" s="1">
        <v>600</v>
      </c>
      <c r="D5" s="1">
        <v>480</v>
      </c>
      <c r="E5" s="3">
        <v>288000</v>
      </c>
    </row>
    <row r="6" spans="1:7" ht="37.5" customHeight="1" x14ac:dyDescent="0.3">
      <c r="A6" s="1">
        <v>3</v>
      </c>
      <c r="B6" s="2" t="s">
        <v>13</v>
      </c>
      <c r="C6" s="1">
        <v>4000</v>
      </c>
      <c r="D6" s="1">
        <v>2.9</v>
      </c>
      <c r="E6" s="3">
        <f t="shared" ref="E6:E10" si="0">C6*D6</f>
        <v>11600</v>
      </c>
    </row>
    <row r="7" spans="1:7" x14ac:dyDescent="0.3">
      <c r="A7" s="1">
        <v>4</v>
      </c>
      <c r="B7" s="2" t="s">
        <v>6</v>
      </c>
      <c r="C7" s="1">
        <v>10</v>
      </c>
      <c r="D7" s="1">
        <v>2400</v>
      </c>
      <c r="E7" s="3">
        <f t="shared" si="0"/>
        <v>24000</v>
      </c>
    </row>
    <row r="8" spans="1:7" x14ac:dyDescent="0.3">
      <c r="A8" s="1">
        <v>5</v>
      </c>
      <c r="B8" s="2" t="s">
        <v>14</v>
      </c>
      <c r="C8" s="1">
        <v>5</v>
      </c>
      <c r="D8" s="1">
        <v>1000</v>
      </c>
      <c r="E8" s="3">
        <f t="shared" si="0"/>
        <v>5000</v>
      </c>
    </row>
    <row r="9" spans="1:7" x14ac:dyDescent="0.3">
      <c r="A9" s="1">
        <v>6</v>
      </c>
      <c r="B9" s="2" t="s">
        <v>15</v>
      </c>
      <c r="C9" s="1">
        <v>90</v>
      </c>
      <c r="D9" s="1">
        <v>300</v>
      </c>
      <c r="E9" s="3">
        <f t="shared" si="0"/>
        <v>27000</v>
      </c>
    </row>
    <row r="10" spans="1:7" x14ac:dyDescent="0.3">
      <c r="A10" s="1">
        <v>7</v>
      </c>
      <c r="B10" s="2" t="s">
        <v>16</v>
      </c>
      <c r="C10" s="1">
        <v>17</v>
      </c>
      <c r="D10" s="1">
        <v>3500</v>
      </c>
      <c r="E10" s="3">
        <f t="shared" si="0"/>
        <v>59500</v>
      </c>
    </row>
    <row r="11" spans="1:7" x14ac:dyDescent="0.3">
      <c r="A11" s="1">
        <v>8</v>
      </c>
      <c r="B11" s="2" t="s">
        <v>17</v>
      </c>
      <c r="C11" s="1">
        <v>25</v>
      </c>
      <c r="D11" s="1">
        <v>0</v>
      </c>
      <c r="E11" s="3">
        <v>10625</v>
      </c>
    </row>
    <row r="12" spans="1:7" x14ac:dyDescent="0.3">
      <c r="A12" s="8">
        <v>9</v>
      </c>
      <c r="B12" s="9" t="s">
        <v>18</v>
      </c>
      <c r="C12" s="6">
        <v>2</v>
      </c>
      <c r="D12" s="6"/>
      <c r="E12" s="3">
        <v>35000</v>
      </c>
    </row>
    <row r="13" spans="1:7" x14ac:dyDescent="0.3">
      <c r="A13" s="20">
        <v>10</v>
      </c>
      <c r="B13" s="9" t="s">
        <v>25</v>
      </c>
      <c r="C13" s="1">
        <v>100</v>
      </c>
      <c r="D13" s="1">
        <v>550</v>
      </c>
      <c r="E13" s="3">
        <v>55000</v>
      </c>
    </row>
    <row r="14" spans="1:7" ht="18.75" customHeight="1" x14ac:dyDescent="0.3">
      <c r="A14" s="17" t="s">
        <v>8</v>
      </c>
      <c r="B14" s="18"/>
      <c r="C14" s="12">
        <f>SUM(E4:E13)</f>
        <v>690725</v>
      </c>
      <c r="D14" s="13"/>
      <c r="E14" s="14"/>
      <c r="G14" s="21"/>
    </row>
    <row r="15" spans="1:7" ht="18.75" customHeight="1" x14ac:dyDescent="0.3">
      <c r="A15" s="17" t="s">
        <v>19</v>
      </c>
      <c r="B15" s="19"/>
      <c r="C15" s="19"/>
      <c r="D15" s="19"/>
      <c r="E15" s="18"/>
    </row>
    <row r="16" spans="1:7" x14ac:dyDescent="0.3">
      <c r="A16" s="1">
        <v>1</v>
      </c>
      <c r="B16" s="7" t="s">
        <v>20</v>
      </c>
      <c r="C16" s="4">
        <v>1</v>
      </c>
      <c r="D16" s="4">
        <v>17800</v>
      </c>
      <c r="E16" s="3">
        <f t="shared" ref="E16:E21" si="1">C16*D16</f>
        <v>17800</v>
      </c>
    </row>
    <row r="17" spans="1:7" x14ac:dyDescent="0.3">
      <c r="A17" s="8">
        <v>2</v>
      </c>
      <c r="B17" s="5" t="s">
        <v>21</v>
      </c>
      <c r="C17" s="6">
        <v>1</v>
      </c>
      <c r="D17" s="6">
        <v>6630</v>
      </c>
      <c r="E17" s="3">
        <f t="shared" si="1"/>
        <v>6630</v>
      </c>
    </row>
    <row r="18" spans="1:7" x14ac:dyDescent="0.3">
      <c r="A18" s="1">
        <v>3</v>
      </c>
      <c r="B18" s="5" t="s">
        <v>22</v>
      </c>
      <c r="C18" s="6">
        <v>2</v>
      </c>
      <c r="D18" s="6">
        <v>3848</v>
      </c>
      <c r="E18" s="3">
        <f t="shared" si="1"/>
        <v>7696</v>
      </c>
    </row>
    <row r="19" spans="1:7" x14ac:dyDescent="0.3">
      <c r="A19" s="8">
        <v>4</v>
      </c>
      <c r="B19" s="5" t="s">
        <v>23</v>
      </c>
      <c r="C19" s="6">
        <v>24</v>
      </c>
      <c r="D19" s="6">
        <v>1027</v>
      </c>
      <c r="E19" s="3">
        <f t="shared" si="1"/>
        <v>24648</v>
      </c>
    </row>
    <row r="20" spans="1:7" x14ac:dyDescent="0.3">
      <c r="A20" s="1">
        <v>5</v>
      </c>
      <c r="B20" s="7" t="s">
        <v>24</v>
      </c>
      <c r="C20" s="4">
        <v>25</v>
      </c>
      <c r="D20" s="4">
        <v>0</v>
      </c>
      <c r="E20" s="3">
        <v>21155</v>
      </c>
    </row>
    <row r="21" spans="1:7" x14ac:dyDescent="0.3">
      <c r="A21" s="8">
        <v>6</v>
      </c>
      <c r="B21" s="9" t="s">
        <v>7</v>
      </c>
      <c r="C21" s="6">
        <v>1</v>
      </c>
      <c r="D21" s="6">
        <v>1500</v>
      </c>
      <c r="E21" s="3">
        <f t="shared" si="1"/>
        <v>1500</v>
      </c>
    </row>
    <row r="22" spans="1:7" ht="35.25" customHeight="1" x14ac:dyDescent="0.3">
      <c r="A22" s="10" t="s">
        <v>8</v>
      </c>
      <c r="B22" s="11"/>
      <c r="C22" s="12">
        <f>SUM(E16:E21)</f>
        <v>79429</v>
      </c>
      <c r="D22" s="13"/>
      <c r="E22" s="14"/>
    </row>
    <row r="23" spans="1:7" x14ac:dyDescent="0.3">
      <c r="A23" s="10" t="s">
        <v>9</v>
      </c>
      <c r="B23" s="11"/>
      <c r="C23" s="12">
        <f>C14+C22</f>
        <v>770154</v>
      </c>
      <c r="D23" s="13"/>
      <c r="E23" s="14"/>
      <c r="G23" s="21"/>
    </row>
  </sheetData>
  <mergeCells count="9">
    <mergeCell ref="A23:B23"/>
    <mergeCell ref="C23:E23"/>
    <mergeCell ref="A1:E1"/>
    <mergeCell ref="A2:E2"/>
    <mergeCell ref="C22:E22"/>
    <mergeCell ref="A22:B22"/>
    <mergeCell ref="A14:B14"/>
    <mergeCell ref="C14:E14"/>
    <mergeCell ref="A15:E15"/>
  </mergeCells>
  <pageMargins left="0" right="0" top="0" bottom="0" header="0.51181102362204722" footer="0.51181102362204722"/>
  <pageSetup paperSize="9" scale="8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8.75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Шол 5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User</cp:lastModifiedBy>
  <cp:revision>7</cp:revision>
  <cp:lastPrinted>2017-02-25T13:04:17Z</cp:lastPrinted>
  <dcterms:created xsi:type="dcterms:W3CDTF">2017-02-24T06:13:53Z</dcterms:created>
  <dcterms:modified xsi:type="dcterms:W3CDTF">2017-08-23T12:41:33Z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